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1640" tabRatio="843" activeTab="0"/>
  </bookViews>
  <sheets>
    <sheet name="Contents" sheetId="1" r:id="rId1"/>
    <sheet name="Tab-1" sheetId="2" r:id="rId2"/>
    <sheet name="Tab-2" sheetId="3" r:id="rId3"/>
    <sheet name="Tab-3" sheetId="4" r:id="rId4"/>
    <sheet name="Tab-4" sheetId="5" r:id="rId5"/>
    <sheet name="Tab - 5" sheetId="6" r:id="rId6"/>
    <sheet name="Tab-6" sheetId="7" r:id="rId7"/>
    <sheet name="Tab-7" sheetId="8" r:id="rId8"/>
    <sheet name="Tab-8" sheetId="9" r:id="rId9"/>
    <sheet name="Tab -9" sheetId="10" r:id="rId10"/>
    <sheet name="Tab-10" sheetId="11" r:id="rId11"/>
    <sheet name="Tab-11" sheetId="12" r:id="rId12"/>
    <sheet name="Tab-12" sheetId="13" r:id="rId13"/>
    <sheet name="Tab-13" sheetId="14" r:id="rId14"/>
    <sheet name="Tab-14" sheetId="15" r:id="rId15"/>
    <sheet name="Tab-15" sheetId="16" r:id="rId16"/>
    <sheet name="Tab-16" sheetId="17" r:id="rId17"/>
    <sheet name="Tab-17" sheetId="18" r:id="rId18"/>
    <sheet name="Tab-18" sheetId="19" r:id="rId19"/>
    <sheet name="Tab-19" sheetId="20" r:id="rId20"/>
    <sheet name="Tab-20" sheetId="21" r:id="rId21"/>
    <sheet name="Tab-21" sheetId="22" r:id="rId22"/>
    <sheet name="Tab-22" sheetId="23" r:id="rId23"/>
    <sheet name="Tab-23" sheetId="24" r:id="rId24"/>
    <sheet name="Tab-24" sheetId="25" r:id="rId25"/>
    <sheet name="Tab-25" sheetId="26" r:id="rId26"/>
    <sheet name="Tab-26" sheetId="27" r:id="rId27"/>
    <sheet name="Tab-27" sheetId="28" r:id="rId28"/>
    <sheet name="Tab-28" sheetId="29" r:id="rId29"/>
    <sheet name="Tab-29" sheetId="30" r:id="rId30"/>
    <sheet name="Tab-30" sheetId="31" r:id="rId31"/>
    <sheet name="Tab-31" sheetId="32" r:id="rId32"/>
  </sheets>
  <externalReferences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b">#REF!</definedName>
    <definedName name="\c">#REF!</definedName>
    <definedName name="\d">#REF!</definedName>
    <definedName name="\DUTCH">#REF!</definedName>
    <definedName name="\e">#REF!</definedName>
    <definedName name="\f">#REF!</definedName>
    <definedName name="\g">#REF!</definedName>
    <definedName name="\i">#REF!</definedName>
    <definedName name="\j">#REF!</definedName>
    <definedName name="\k">#REF!</definedName>
    <definedName name="\l">#REF!</definedName>
    <definedName name="\n">#REF!</definedName>
    <definedName name="\o">#REF!</definedName>
    <definedName name="\ONE">#REF!</definedName>
    <definedName name="\r">#REF!</definedName>
    <definedName name="\s">#REF!</definedName>
    <definedName name="\SWISS">#REF!</definedName>
    <definedName name="\t">#REF!</definedName>
    <definedName name="\TWO">#REF!</definedName>
    <definedName name="\u">#REF!</definedName>
    <definedName name="\v">#REF!</definedName>
    <definedName name="\w">#REF!</definedName>
    <definedName name="\x">#REF!</definedName>
    <definedName name="\ZERO">#REF!</definedName>
    <definedName name="_">#REF!</definedName>
    <definedName name="__123Graph_B" hidden="1">'[3]T1'!#REF!</definedName>
    <definedName name="__123Graph_X" hidden="1">'[3]T1'!#REF!</definedName>
    <definedName name="_3238">#REF!</definedName>
    <definedName name="_8912MONTH">#REF!</definedName>
    <definedName name="_9012MONTH">#REF!</definedName>
    <definedName name="_90ACT">#REF!</definedName>
    <definedName name="_9112MONTH">#REF!</definedName>
    <definedName name="_91ACT">#REF!</definedName>
    <definedName name="_9212MONTH">#REF!</definedName>
    <definedName name="_92ACT">#REF!</definedName>
    <definedName name="_D__RETURN_">#REF!</definedName>
    <definedName name="_EDIT__HOME__DE">#REF!</definedName>
    <definedName name="_GETLABEL__ENTE">#REF!</definedName>
    <definedName name="_GOTO_FRED_">#REF!</definedName>
    <definedName name="_IF__CELLPOINTE">#REF!</definedName>
    <definedName name="_IF__LENGTH____">#REF!</definedName>
    <definedName name="_Key1" hidden="1">#REF!</definedName>
    <definedName name="_LET_CELLREF__C">#REF!</definedName>
    <definedName name="_LET_NUMBROWS__">#REF!</definedName>
    <definedName name="_LET_TRIMMED__T">#REF!</definedName>
    <definedName name="_Order1" hidden="1">255</definedName>
    <definedName name="_Parse_In" hidden="1">#REF!</definedName>
    <definedName name="_Parse_Out" hidden="1">#REF!</definedName>
    <definedName name="_RNCFRED__CALC_">#REF!</definedName>
    <definedName name="_RVTRIMMED__">#REF!</definedName>
    <definedName name="_Sort" hidden="1">#REF!</definedName>
    <definedName name="activeCell" localSheetId="17">#REF!</definedName>
    <definedName name="activeCell" localSheetId="2">#REF!</definedName>
    <definedName name="activeCell" localSheetId="20">#REF!</definedName>
    <definedName name="activeCell" localSheetId="3">#REF!</definedName>
    <definedName name="activeCell" localSheetId="4">#REF!</definedName>
    <definedName name="activeCell">#REF!</definedName>
    <definedName name="Agricvehicles">#REF!</definedName>
    <definedName name="Agrimachines">#REF!</definedName>
    <definedName name="AVON">#REF!</definedName>
    <definedName name="B2.B11_">#REF!</definedName>
    <definedName name="BEDS">#REF!</definedName>
    <definedName name="BERKS">#REF!</definedName>
    <definedName name="BUCKS">#REF!</definedName>
    <definedName name="CAMBS">#REF!</definedName>
    <definedName name="CategoryTitle" localSheetId="17">#REF!</definedName>
    <definedName name="CategoryTitle" localSheetId="2">#REF!</definedName>
    <definedName name="CategoryTitle" localSheetId="20">#REF!</definedName>
    <definedName name="CategoryTitle" localSheetId="3">#REF!</definedName>
    <definedName name="CategoryTitle" localSheetId="4">#REF!</definedName>
    <definedName name="CategoryTitle">#REF!</definedName>
    <definedName name="CHECK1">#REF!</definedName>
    <definedName name="CHECK15">#REF!</definedName>
    <definedName name="CHECK16">#REF!</definedName>
    <definedName name="CHECK17">#REF!</definedName>
    <definedName name="CHECK19" localSheetId="17">'[6]T23'!$L$5:$L$19</definedName>
    <definedName name="CHECK19" localSheetId="2">'[6]T23'!$L$5:$L$19</definedName>
    <definedName name="CHECK19" localSheetId="20">'[6]T23'!$L$5:$L$19</definedName>
    <definedName name="CHECK19" localSheetId="3">'[6]T23'!$L$5:$L$19</definedName>
    <definedName name="CHECK19" localSheetId="4">'[6]T23'!$L$5:$L$19</definedName>
    <definedName name="CHECK19">'[2]T23'!$L$5:$L$19</definedName>
    <definedName name="CHECK2">#REF!</definedName>
    <definedName name="CHECK20" localSheetId="17">'[6]T23'!$O$34:$IV$16384</definedName>
    <definedName name="CHECK20" localSheetId="2">'[6]T23'!$O$34:$IV$16384</definedName>
    <definedName name="CHECK20" localSheetId="20">'[6]T23'!$O$34:$IV$16384</definedName>
    <definedName name="CHECK20" localSheetId="3">'[6]T23'!$O$34:$IV$16384</definedName>
    <definedName name="CHECK20" localSheetId="4">'[6]T23'!$O$34:$IV$16384</definedName>
    <definedName name="CHECK20">'[2]T23'!$O$34:$IV$16384</definedName>
    <definedName name="CHESHIRE">#REF!</definedName>
    <definedName name="CLEVELAND">#REF!</definedName>
    <definedName name="CLWYD">#REF!</definedName>
    <definedName name="column1">'[1]Sheet5'!$Q$4:$Q$26</definedName>
    <definedName name="CORNWALL">#REF!</definedName>
    <definedName name="Crownvehicles">#REF!</definedName>
    <definedName name="CUMBRIA">#REF!</definedName>
    <definedName name="DATA1">#REF!</definedName>
    <definedName name="DATA2">#REF!</definedName>
    <definedName name="DATA3">#REF!</definedName>
    <definedName name="DATA4">#REF!</definedName>
    <definedName name="DATE">#REF!</definedName>
    <definedName name="DERBYSHIRE">#REF!</definedName>
    <definedName name="DEVON">#REF!</definedName>
    <definedName name="dgdsfyh" localSheetId="17">#REF!</definedName>
    <definedName name="dgdsfyh" localSheetId="2">#REF!</definedName>
    <definedName name="dgdsfyh" localSheetId="20">#REF!</definedName>
    <definedName name="dgdsfyh" localSheetId="3">#REF!</definedName>
    <definedName name="dgdsfyh" localSheetId="4">#REF!</definedName>
    <definedName name="dgdsfyh">#REF!</definedName>
    <definedName name="Digging">#REF!</definedName>
    <definedName name="Disabled">#REF!</definedName>
    <definedName name="DORSET">#REF!</definedName>
    <definedName name="DURHAM">#REF!</definedName>
    <definedName name="DYFED">#REF!</definedName>
    <definedName name="E_SUSSEX">#REF!</definedName>
    <definedName name="Electric">#REF!</definedName>
    <definedName name="ESSEX">#REF!</definedName>
    <definedName name="exemptall">#REF!</definedName>
    <definedName name="fendyear">#REF!</definedName>
    <definedName name="Footnotes">#REF!</definedName>
    <definedName name="FORM">#REF!</definedName>
    <definedName name="FRED">#REF!</definedName>
    <definedName name="fyear">#REF!</definedName>
    <definedName name="GLOS">#REF!</definedName>
    <definedName name="goods">#REF!</definedName>
    <definedName name="GraphData">'[4]TIS-INDEX'!$B$13:$Q$44,'[4]TIS-INDEX'!$E$9:$R$9</definedName>
    <definedName name="GraphTitle" localSheetId="17">#REF!</definedName>
    <definedName name="GraphTitle" localSheetId="2">#REF!</definedName>
    <definedName name="GraphTitle" localSheetId="20">#REF!</definedName>
    <definedName name="GraphTitle" localSheetId="3">#REF!</definedName>
    <definedName name="GraphTitle" localSheetId="4">#REF!</definedName>
    <definedName name="GraphTitle">#REF!</definedName>
    <definedName name="Gritting">#REF!</definedName>
    <definedName name="GTR_MAN">#REF!</definedName>
    <definedName name="GWENT">#REF!</definedName>
    <definedName name="GWYNEDD">#REF!</definedName>
    <definedName name="HANTS">#REF!</definedName>
    <definedName name="HEREFORD_W">#REF!</definedName>
    <definedName name="HERTS">#REF!</definedName>
    <definedName name="HUMBERSIDE">#REF!</definedName>
    <definedName name="I_OF_WIGHT">#REF!</definedName>
    <definedName name="J">#REF!</definedName>
    <definedName name="KENT">#REF!</definedName>
    <definedName name="LANCS">#REF!</definedName>
    <definedName name="LEICS">#REF!</definedName>
    <definedName name="LINCS">#REF!</definedName>
    <definedName name="LONDON">#REF!</definedName>
    <definedName name="Luton">#REF!</definedName>
    <definedName name="M_GLAM">#REF!</definedName>
    <definedName name="MACRO_STOPLABS">#REF!</definedName>
    <definedName name="MACRO_SUBROUTIN">#REF!</definedName>
    <definedName name="MERSEYSIDE">#REF!</definedName>
    <definedName name="MONTH">#REF!</definedName>
    <definedName name="Mowing">#REF!</definedName>
    <definedName name="N_YORKS">#REF!</definedName>
    <definedName name="NORFOLK">#REF!</definedName>
    <definedName name="NORTHANTS">#REF!</definedName>
    <definedName name="NORTHUMBERLAND">#REF!</definedName>
    <definedName name="NOTTS">#REF!</definedName>
    <definedName name="OldData">#REF!</definedName>
    <definedName name="OtherExempt">#REF!</definedName>
    <definedName name="Over25yrs">#REF!</definedName>
    <definedName name="OXON">#REF!</definedName>
    <definedName name="PAGE1">#REF!</definedName>
    <definedName name="PAGE2">#REF!</definedName>
    <definedName name="Peterborough">#REF!</definedName>
    <definedName name="Pop99a">#REF!</definedName>
    <definedName name="POWYS">#REF!</definedName>
    <definedName name="_xlnm.Print_Area" localSheetId="9">'Tab -9'!$A$1:$M$29</definedName>
    <definedName name="_xlnm.Print_Area" localSheetId="1">'Tab-1'!$A$1:$H$34</definedName>
    <definedName name="_xlnm.Print_Area" localSheetId="10">'Tab-10'!$A$1:$M$29</definedName>
    <definedName name="_xlnm.Print_Area" localSheetId="11">'Tab-11'!$A$1:$M$29</definedName>
    <definedName name="_xlnm.Print_Area" localSheetId="12">'Tab-12'!$A$1:$M$29</definedName>
    <definedName name="_xlnm.Print_Area" localSheetId="13">'Tab-13'!$A$1:$M$28</definedName>
    <definedName name="_xlnm.Print_Area" localSheetId="15">'Tab-15'!$A$1:$M$29</definedName>
    <definedName name="_xlnm.Print_Area" localSheetId="16">'Tab-16'!$A$1:$M$28</definedName>
    <definedName name="_xlnm.Print_Area" localSheetId="18">'Tab-18'!$A$1:$M$30</definedName>
    <definedName name="_xlnm.Print_Area" localSheetId="2">'Tab-2'!$A$1:$G$34</definedName>
    <definedName name="_xlnm.Print_Area" localSheetId="20">'Tab-20'!$A$1:$M$30</definedName>
    <definedName name="_xlnm.Print_Area" localSheetId="21">'Tab-21'!$A$1:$M$30</definedName>
    <definedName name="_xlnm.Print_Area" localSheetId="22">'Tab-22'!$A$1:$M$26</definedName>
    <definedName name="_xlnm.Print_Area" localSheetId="23">'Tab-23'!$A$1:$M$26</definedName>
    <definedName name="_xlnm.Print_Area" localSheetId="24">'Tab-24'!$A$1:$N$28</definedName>
    <definedName name="_xlnm.Print_Area" localSheetId="25">'Tab-25'!$A$1:$O$26</definedName>
    <definedName name="_xlnm.Print_Area" localSheetId="26">'Tab-26'!$A$1:$M$36</definedName>
    <definedName name="_xlnm.Print_Area" localSheetId="27">'Tab-27'!$A$1:$M$36</definedName>
    <definedName name="_xlnm.Print_Area" localSheetId="28">'Tab-28'!$A$1:$M$36</definedName>
    <definedName name="_xlnm.Print_Area" localSheetId="29">'Tab-29'!$A$1:$M$35</definedName>
    <definedName name="_xlnm.Print_Area" localSheetId="30">'Tab-30'!$A$1:$F$31</definedName>
    <definedName name="_xlnm.Print_Area" localSheetId="31">'Tab-31'!$A$1:$M$36</definedName>
    <definedName name="_xlnm.Print_Area" localSheetId="4">'Tab-4'!$A$1:$P$31</definedName>
    <definedName name="_xlnm.Print_Area" localSheetId="6">'Tab-6'!$A$1:$L$33</definedName>
    <definedName name="_xlnm.Print_Area" localSheetId="8">'Tab-8'!$A$1:$M$29</definedName>
    <definedName name="Print_Area_MI">#REF!</definedName>
    <definedName name="PUBLISH1998_Print_Area" localSheetId="17">#REF!</definedName>
    <definedName name="PUBLISH1998_Print_Area" localSheetId="2">#REF!</definedName>
    <definedName name="PUBLISH1998_Print_Area" localSheetId="20">#REF!</definedName>
    <definedName name="PUBLISH1998_Print_Area" localSheetId="3">#REF!</definedName>
    <definedName name="PUBLISH1998_Print_Area" localSheetId="4">#REF!</definedName>
    <definedName name="PUBLISH1998_Print_Area">#REF!</definedName>
    <definedName name="RANGE_CELLREF">#REF!</definedName>
    <definedName name="RANGE_NUMBROWS">#REF!</definedName>
    <definedName name="RANGE_REP_NUM">#REF!</definedName>
    <definedName name="RANGE_TRIMMED">#REF!</definedName>
    <definedName name="S_GLAM">#REF!</definedName>
    <definedName name="S_YORKS">#REF!</definedName>
    <definedName name="SEADJUSTED">#REF!</definedName>
    <definedName name="SHROPS">#REF!</definedName>
    <definedName name="Snow">#REF!</definedName>
    <definedName name="SOMERSET">#REF!</definedName>
    <definedName name="SouthendOnSea">#REF!</definedName>
    <definedName name="STAFFS">#REF!</definedName>
    <definedName name="Steam">#REF!</definedName>
    <definedName name="SUFFOLK">#REF!</definedName>
    <definedName name="SURREY">#REF!</definedName>
    <definedName name="TABLE">#REF!</definedName>
    <definedName name="TABLE1">#REF!</definedName>
    <definedName name="TABLE16">#REF!</definedName>
    <definedName name="TABLE17">#REF!</definedName>
    <definedName name="TABLE18">#REF!</definedName>
    <definedName name="TABLE19">#REF!</definedName>
    <definedName name="TABLE2">#REF!</definedName>
    <definedName name="TABLE21" localSheetId="17">'[6]T23'!$A:$XFD</definedName>
    <definedName name="TABLE21" localSheetId="2">'[6]T23'!$A:$XFD</definedName>
    <definedName name="TABLE21" localSheetId="20">'[6]T23'!$A:$XFD</definedName>
    <definedName name="TABLE21" localSheetId="3">'[6]T23'!$A:$XFD</definedName>
    <definedName name="TABLE21" localSheetId="4">'[6]T23'!$A:$XFD</definedName>
    <definedName name="TABLE21">'[2]T23'!$A:$XFD</definedName>
    <definedName name="TABLE22" localSheetId="17">'[6]T23'!$IJ$8191</definedName>
    <definedName name="TABLE22" localSheetId="2">'[6]T23'!$IJ$8191</definedName>
    <definedName name="TABLE22" localSheetId="20">'[6]T23'!$IJ$8191</definedName>
    <definedName name="TABLE22" localSheetId="3">'[6]T23'!$IJ$8191</definedName>
    <definedName name="TABLE22" localSheetId="4">'[6]T23'!$IJ$8191</definedName>
    <definedName name="TABLE22">'[2]T23'!$IJ$8191</definedName>
    <definedName name="TABLE24" localSheetId="17">'[6]T24'!$B$1:$IL$8141</definedName>
    <definedName name="TABLE24" localSheetId="2">'[6]T24'!$B$1:$IL$8141</definedName>
    <definedName name="TABLE24" localSheetId="20">'[6]T24'!$B$1:$IL$8141</definedName>
    <definedName name="TABLE24" localSheetId="3">'[6]T24'!$B$1:$IL$8141</definedName>
    <definedName name="TABLE24" localSheetId="4">'[6]T24'!$B$1:$IL$8141</definedName>
    <definedName name="TABLE24">'[2]T24'!$B$1:$IL$8141</definedName>
    <definedName name="TABLE2A">#REF!</definedName>
    <definedName name="TABLE2B">#REF!</definedName>
    <definedName name="TableTitle">#REF!</definedName>
    <definedName name="testing" localSheetId="17">#REF!</definedName>
    <definedName name="testing" localSheetId="2">#REF!</definedName>
    <definedName name="testing" localSheetId="20">#REF!</definedName>
    <definedName name="testing" localSheetId="3">#REF!</definedName>
    <definedName name="testing" localSheetId="4">#REF!</definedName>
    <definedName name="testing">#REF!</definedName>
    <definedName name="Thurrock">#REF!</definedName>
    <definedName name="TYNE_WEAR">#REF!</definedName>
    <definedName name="ValueTitle" localSheetId="17">#REF!</definedName>
    <definedName name="ValueTitle" localSheetId="2">#REF!</definedName>
    <definedName name="ValueTitle" localSheetId="20">#REF!</definedName>
    <definedName name="ValueTitle" localSheetId="3">#REF!</definedName>
    <definedName name="ValueTitle" localSheetId="4">#REF!</definedName>
    <definedName name="ValueTitle">#REF!</definedName>
    <definedName name="W_GLAM">#REF!</definedName>
    <definedName name="W_MIDS">#REF!</definedName>
    <definedName name="W_SUSSEX">#REF!</definedName>
    <definedName name="W_YORKS">#REF!</definedName>
    <definedName name="WARWICKS">#REF!</definedName>
    <definedName name="WILTS">#REF!</definedName>
    <definedName name="XA123">#REF!</definedName>
    <definedName name="XAQTS">#REF!</definedName>
    <definedName name="XATOP">#REF!</definedName>
    <definedName name="XATSGB">#REF!</definedName>
  </definedNames>
  <calcPr fullCalcOnLoad="1"/>
</workbook>
</file>

<file path=xl/sharedStrings.xml><?xml version="1.0" encoding="utf-8"?>
<sst xmlns="http://schemas.openxmlformats.org/spreadsheetml/2006/main" count="1459" uniqueCount="322">
  <si>
    <t>Table A1 - Number of flights taken in the 12 months before interview</t>
  </si>
  <si>
    <t>Percentage</t>
  </si>
  <si>
    <t>Total number of flights in the last 12 months</t>
  </si>
  <si>
    <t>TOTAL (All respondents)</t>
  </si>
  <si>
    <t>None</t>
  </si>
  <si>
    <t>One</t>
  </si>
  <si>
    <t>Two</t>
  </si>
  <si>
    <t>Three or more</t>
  </si>
  <si>
    <t>Total</t>
  </si>
  <si>
    <t>Base number</t>
  </si>
  <si>
    <t>May 2006</t>
  </si>
  <si>
    <t>May 2008</t>
  </si>
  <si>
    <t>Feb 2010</t>
  </si>
  <si>
    <t>Feb 2010 results</t>
  </si>
  <si>
    <t>SEX</t>
  </si>
  <si>
    <t>Male</t>
  </si>
  <si>
    <t>Female</t>
  </si>
  <si>
    <t>AGE GROUP</t>
  </si>
  <si>
    <t>16-34</t>
  </si>
  <si>
    <t>35-44</t>
  </si>
  <si>
    <t>45-54</t>
  </si>
  <si>
    <t>55-64</t>
  </si>
  <si>
    <t>65-74</t>
  </si>
  <si>
    <t>75 or more</t>
  </si>
  <si>
    <t>SOCIO-ECONOMIC GROUP</t>
  </si>
  <si>
    <t>Managerial and professional occupations</t>
  </si>
  <si>
    <t>Intermediate occupations</t>
  </si>
  <si>
    <t>Routine and manual occupations</t>
  </si>
  <si>
    <t>ANNUAL GROSS INCOME</t>
  </si>
  <si>
    <t>Up to £8,319</t>
  </si>
  <si>
    <t>£8,320 to £13,519</t>
  </si>
  <si>
    <t>£13,520 up to £25,999</t>
  </si>
  <si>
    <t>£26,000 or more</t>
  </si>
  <si>
    <t>REGION OF RESIDENCE</t>
  </si>
  <si>
    <t>London and South East</t>
  </si>
  <si>
    <t>Rest of Great Britain</t>
  </si>
  <si>
    <t>DISTANCE FROM NEAREST AIRPORT</t>
  </si>
  <si>
    <t>10 miles or less</t>
  </si>
  <si>
    <t>11 to 20 miles</t>
  </si>
  <si>
    <t>21 to 30 miles</t>
  </si>
  <si>
    <t>31 to 40 miles</t>
  </si>
  <si>
    <t>41 or more miles away</t>
  </si>
  <si>
    <t>Table based on Omnibus questions: MAN_1, MAN_3, MAN_4 and MAN_5.</t>
  </si>
  <si>
    <t>Source: February 2010 Omnibus Survey.</t>
  </si>
  <si>
    <t>Note: Based on all respondents.</t>
  </si>
  <si>
    <t>Table A2 - Type of flight taken in the 12 months before interview</t>
  </si>
  <si>
    <t>Type of flight in the last 12 months</t>
  </si>
  <si>
    <t>UK - Domestic</t>
  </si>
  <si>
    <t>Europe - Short Haul</t>
  </si>
  <si>
    <t>Long distance</t>
  </si>
  <si>
    <t>Any flight</t>
  </si>
  <si>
    <t>up to £8,319</t>
  </si>
  <si>
    <t>Table based on Omnibus questions: MAN_1 and MAN_2.</t>
  </si>
  <si>
    <t>Source: February  2010 Omnibus Survey.</t>
  </si>
  <si>
    <t>Table A.3 - Anticipated change in the number of flights in the next year, compared with the previous year</t>
  </si>
  <si>
    <t>In the coming year, do you think you will make more trips by plane than you did last year?</t>
  </si>
  <si>
    <t>Make a lot more trips</t>
  </si>
  <si>
    <t>Make a few more trips</t>
  </si>
  <si>
    <t>Make about the same number of trips</t>
  </si>
  <si>
    <t>Make a few less trips</t>
  </si>
  <si>
    <t>Make a lot less trips</t>
  </si>
  <si>
    <t>Don't know/ Can't say</t>
  </si>
  <si>
    <t>Make a lot or a few more trips</t>
  </si>
  <si>
    <t>Make a few or a lot less trips</t>
  </si>
  <si>
    <t>.</t>
  </si>
  <si>
    <t>NEAREST PASSENGER AIRPORT</t>
  </si>
  <si>
    <t>Non-London airport</t>
  </si>
  <si>
    <t>Heathrow, Gatwick Manchester and Stansted</t>
  </si>
  <si>
    <t>Other</t>
  </si>
  <si>
    <t>NUMBER OF FLIGHTS MADE IN LAST 12 MONTHS</t>
  </si>
  <si>
    <t>1. Response not recorded in earlier years</t>
  </si>
  <si>
    <t>2. London airport includes Heathrow, Gatwick, Luton, London City and Stansted.</t>
  </si>
  <si>
    <t>Table based on Omnibus questions: MAN_20.</t>
  </si>
  <si>
    <r>
      <t xml:space="preserve">Choose not to fly </t>
    </r>
    <r>
      <rPr>
        <b/>
        <vertAlign val="superscript"/>
        <sz val="10"/>
        <rFont val="Arial"/>
        <family val="2"/>
      </rPr>
      <t>1</t>
    </r>
  </si>
  <si>
    <r>
      <t xml:space="preserve">London airport </t>
    </r>
    <r>
      <rPr>
        <b/>
        <vertAlign val="superscript"/>
        <sz val="10"/>
        <rFont val="Arial"/>
        <family val="2"/>
      </rPr>
      <t>2</t>
    </r>
  </si>
  <si>
    <t>Table A.4 - How travelled to the airport on last occasion</t>
  </si>
  <si>
    <t/>
  </si>
  <si>
    <t>On your last plane trip from the UK, how did you travel to the UK airport?</t>
  </si>
  <si>
    <t>TOTAL (Respondents who have flown in the last 12 months)</t>
  </si>
  <si>
    <t>Car/van -vehicle left at airport</t>
  </si>
  <si>
    <t>Given a lift - vehicle left at airport</t>
  </si>
  <si>
    <t>Given a lift -  vehicle not left at airport</t>
  </si>
  <si>
    <t>Taxi/ minicab</t>
  </si>
  <si>
    <t>Bus/coach</t>
  </si>
  <si>
    <t xml:space="preserve">Train </t>
  </si>
  <si>
    <t>Underground/ Metro</t>
  </si>
  <si>
    <t xml:space="preserve">Other </t>
  </si>
  <si>
    <t>Private transport</t>
  </si>
  <si>
    <t>Public transport</t>
  </si>
  <si>
    <t>35-54</t>
  </si>
  <si>
    <t>55 or more</t>
  </si>
  <si>
    <t>Up to £13,519</t>
  </si>
  <si>
    <t>AIRPORT USED FOR LAST FLIGHT</t>
  </si>
  <si>
    <t>1. London airport includes Heathrow, Gatwick, Luton, London City and Stansted.</t>
  </si>
  <si>
    <t>Table based on Omnibus questions: MAN_11a.</t>
  </si>
  <si>
    <t>Note: Based on respondents who have travelled by plane in the last 12 months.</t>
  </si>
  <si>
    <r>
      <t xml:space="preserve">London airport </t>
    </r>
    <r>
      <rPr>
        <b/>
        <vertAlign val="superscript"/>
        <sz val="10"/>
        <rFont val="Arial"/>
        <family val="2"/>
      </rPr>
      <t>1</t>
    </r>
  </si>
  <si>
    <t xml:space="preserve"> </t>
  </si>
  <si>
    <t>Airport self-service kiosk</t>
  </si>
  <si>
    <t>Airport</t>
  </si>
  <si>
    <t>AIRPORT USED FOR LAST OUTBOUND FLIGHT</t>
  </si>
  <si>
    <t>Heathrow, Gatwick Manchester or Stansted</t>
  </si>
  <si>
    <t>Other airport</t>
  </si>
  <si>
    <t>1. Question not asked in earlier years</t>
  </si>
  <si>
    <t>Source: Feb 2010 Omnibus Survey.</t>
  </si>
  <si>
    <t>Table based on Omnibus questions: MAN_12a.</t>
  </si>
  <si>
    <r>
      <t>Airport desk</t>
    </r>
  </si>
  <si>
    <r>
      <t>Internet/online and printed own boarding pass</t>
    </r>
  </si>
  <si>
    <r>
      <t>Internet/online and printed boar</t>
    </r>
    <r>
      <rPr>
        <b/>
        <sz val="10"/>
        <rFont val="Arial"/>
        <family val="2"/>
      </rPr>
      <t>ding pass at airport</t>
    </r>
  </si>
  <si>
    <r>
      <t>Other (please specify)</t>
    </r>
  </si>
  <si>
    <r>
      <t>Feb 2010</t>
    </r>
    <r>
      <rPr>
        <b/>
        <vertAlign val="superscript"/>
        <sz val="10"/>
        <rFont val="Arial"/>
        <family val="2"/>
      </rPr>
      <t>1</t>
    </r>
  </si>
  <si>
    <t>Table A.6 - Levels of satisfaction/dissatisfaction with the journey to the airport</t>
  </si>
  <si>
    <t>Very satisfied</t>
  </si>
  <si>
    <t>Fairly satisfied</t>
  </si>
  <si>
    <t>Neither satisfied nor dissatisfied</t>
  </si>
  <si>
    <t>Fairly dissatisfied</t>
  </si>
  <si>
    <t>Very dissatisfied</t>
  </si>
  <si>
    <t>Very or fairly satisfied</t>
  </si>
  <si>
    <t>Fairly or very dissatisfied</t>
  </si>
  <si>
    <t>DISTANCE TO NEAREST AIRPORT</t>
  </si>
  <si>
    <t>21 miles or more</t>
  </si>
  <si>
    <t>Table based on Omnibus questions: MAN_new4.</t>
  </si>
  <si>
    <t>Table A.7 - Levels of satisfaction/dissatisfaction with check-in</t>
  </si>
  <si>
    <t>Don't know</t>
  </si>
  <si>
    <t>METHOD OF CHECK-IN FOR LAST FLIGHT</t>
  </si>
  <si>
    <t>At airport</t>
  </si>
  <si>
    <t>Internet/online</t>
  </si>
  <si>
    <t>Table based on Omnibus questions: MAN_12.</t>
  </si>
  <si>
    <t>Table A.8 - Levels of satisfaction/dissatisfaction with flight information</t>
  </si>
  <si>
    <t>Table based on Omnibus questions: MAN_13.</t>
  </si>
  <si>
    <t>Table A.9 - Levels of satisfaction/dissatisfaction with flight punctuality</t>
  </si>
  <si>
    <t>Table based on Omnibus questions: MAN_14.</t>
  </si>
  <si>
    <t>Table A.10 - Levels of satisfaction/dissatisfaction with the number of destinations served by your nearest airport</t>
  </si>
  <si>
    <t>NEAREST AIRPORT</t>
  </si>
  <si>
    <t>Table based on Omnibus questions: MAN_15.</t>
  </si>
  <si>
    <t>Table A.11 - Levels of satisfaction/dissatisfaction with the cost of flights</t>
  </si>
  <si>
    <t>Table based on Omnibus questions: MAN_17.</t>
  </si>
  <si>
    <t>Table A.12 - Levels of satisfaction/dissatisfaction with airport security screening</t>
  </si>
  <si>
    <t>Table based on Omnibus questions: MAN_18.</t>
  </si>
  <si>
    <t>Table A.13 - Levels of satisfaction/dissatisfaction while on board the plane on outward flight</t>
  </si>
  <si>
    <t>Table based on Omnibus questions: MAN_new5.</t>
  </si>
  <si>
    <t>Table A.14 - Levels of satisfaction/dissatisfaction with experience in getting through immigration and customs</t>
  </si>
  <si>
    <t>Table based on Omnibus questions: MAN_new10.</t>
  </si>
  <si>
    <t>Note: Based on respondents who have arrived in the UK by plane in the last 12 months.</t>
  </si>
  <si>
    <t>Table A.15 - Levels of satisfaction/dissatisfaction with the information provided on goods you can bring back into the UK</t>
  </si>
  <si>
    <t>How satisfied or dissatisfied were you with the information provided on goods you can bring back into the UK?</t>
  </si>
  <si>
    <t>1 Question not asked in earlier years</t>
  </si>
  <si>
    <t>Table based on Omnibus questions: MAN_new11.</t>
  </si>
  <si>
    <t>Table A.16 - Levels of satisfaction/dissatisfaction with experience in collecting your baggage on arrival</t>
  </si>
  <si>
    <t>Table based on Omnibus questions: MAN_new6.</t>
  </si>
  <si>
    <t>Table A.17 - Levels of agreement/disagreement that air travel harms the environment</t>
  </si>
  <si>
    <t>Strongly agree</t>
  </si>
  <si>
    <t>Agree</t>
  </si>
  <si>
    <t>Neither agree nor disagree</t>
  </si>
  <si>
    <t>Disagree</t>
  </si>
  <si>
    <t>Strongly disagree</t>
  </si>
  <si>
    <t>Don't know/ 
no opinion</t>
  </si>
  <si>
    <t>Strongly agree or agree</t>
  </si>
  <si>
    <t>Disagree or strongly disagree</t>
  </si>
  <si>
    <t>75 and over</t>
  </si>
  <si>
    <t>Table based on Omnibus questions: MAN_34.</t>
  </si>
  <si>
    <t>Table A.18 - Levels of agreement/disagreement with unrestricted flying</t>
  </si>
  <si>
    <t>Table based on Omnibus questions: MAN_24.</t>
  </si>
  <si>
    <t>Table A.19 - Levels of agreement/disagreement with unrestricted flying even if new terminals/runways are needed to meet demand</t>
  </si>
  <si>
    <t>Table based on Omnibus questions: MAN_25.</t>
  </si>
  <si>
    <t>Table A.20 - Levels of agreement/disagreement with unrestricted flying regardless if this harms the environment</t>
  </si>
  <si>
    <t>Table based on Omnibus questions: MAN_32.</t>
  </si>
  <si>
    <t>Table A.21 - Levels of agreement/disagreement with that people should be allowed to travel by plane as much as they want to, as long as damage to the environment is limited</t>
  </si>
  <si>
    <t>Table based on Omnibus questions: MAN_33.</t>
  </si>
  <si>
    <t>Two or more</t>
  </si>
  <si>
    <t>Table based on Omnibus questions: MAN_36.</t>
  </si>
  <si>
    <t>Note: Based on respondents that agree or strongly agree that air travel harms the environment.</t>
  </si>
  <si>
    <r>
      <t xml:space="preserve">Table A.22 - Levels of agreement/disagreement with paying </t>
    </r>
    <r>
      <rPr>
        <b/>
        <u val="single"/>
        <sz val="10"/>
        <rFont val="Arial"/>
        <family val="2"/>
      </rPr>
      <t>a bit more</t>
    </r>
    <r>
      <rPr>
        <b/>
        <sz val="10"/>
        <rFont val="Arial"/>
        <family val="2"/>
      </rPr>
      <t xml:space="preserve"> to reflect the environmental damage that flying causes</t>
    </r>
  </si>
  <si>
    <t>Table based on Omnibus questions: MAN_37.</t>
  </si>
  <si>
    <r>
      <t xml:space="preserve">Table A.23 - Levels of agreement/disagreement with paying </t>
    </r>
    <r>
      <rPr>
        <b/>
        <u val="single"/>
        <sz val="10"/>
        <rFont val="Arial"/>
        <family val="2"/>
      </rPr>
      <t>much more</t>
    </r>
    <r>
      <rPr>
        <b/>
        <sz val="10"/>
        <rFont val="Arial"/>
        <family val="2"/>
      </rPr>
      <t xml:space="preserve"> to reflect the environmental damage that flying causes</t>
    </r>
  </si>
  <si>
    <t>20 percent</t>
  </si>
  <si>
    <t>15 percent</t>
  </si>
  <si>
    <t>10 percent</t>
  </si>
  <si>
    <t xml:space="preserve"> 5 percent</t>
  </si>
  <si>
    <t>Less than 5 percent</t>
  </si>
  <si>
    <t>Not prepared to pay anything more</t>
  </si>
  <si>
    <t>Willing to pay extra</t>
  </si>
  <si>
    <t>1 Response not recorded in earlier years</t>
  </si>
  <si>
    <t>Table based on Omnibus questions: MAN_38, MAN_39, MAN_40, and MAN_41.</t>
  </si>
  <si>
    <r>
      <t>Choose not to fly</t>
    </r>
    <r>
      <rPr>
        <b/>
        <vertAlign val="superscript"/>
        <sz val="10"/>
        <rFont val="Arial"/>
        <family val="2"/>
      </rPr>
      <t>1</t>
    </r>
  </si>
  <si>
    <t>Don't believe/ unsure if air travel causes environmental harm</t>
  </si>
  <si>
    <t>Note: Based on respondents who have travelled by plane in the last 12 months</t>
  </si>
  <si>
    <t>Table A.26 - Levels of agreement/disagreement with requirement to improve transport links before airport expansion</t>
  </si>
  <si>
    <t>Table based on Omnibus questions: MAN_26.</t>
  </si>
  <si>
    <t>Table A.27 - Levels of agreement/disagreement in order to boost the economy, new terminals and runways should be built</t>
  </si>
  <si>
    <t>Table based on Omnibus questions: MAN_27.</t>
  </si>
  <si>
    <t>Table based on Omnibus questions: MAN_28.</t>
  </si>
  <si>
    <t>Table A.29 - Levels of agreement/disagreement with limiting the expansion of airports to reduce the impact of aviation on climate change</t>
  </si>
  <si>
    <t>Table based on Omnibus questions: MAN_new9.</t>
  </si>
  <si>
    <t>Would you personally be in favour or against the expansion of your nearest airport?</t>
  </si>
  <si>
    <t>Strongly in favour</t>
  </si>
  <si>
    <t>In favour</t>
  </si>
  <si>
    <t>Neither in favour nor against</t>
  </si>
  <si>
    <t>Against</t>
  </si>
  <si>
    <t>Strongly against</t>
  </si>
  <si>
    <t>Strongly in favour or in favour</t>
  </si>
  <si>
    <t>Against or strongly against</t>
  </si>
  <si>
    <t>Table based on Omnibus questions: MAN_31.</t>
  </si>
  <si>
    <t>Table A.31 - Levels of support/opposition to expansion of nearest airport</t>
  </si>
  <si>
    <t>Distance from nearest airport</t>
  </si>
  <si>
    <t>More than 31 miles</t>
  </si>
  <si>
    <t>Greater range of destinations available</t>
  </si>
  <si>
    <t>More frequent flights</t>
  </si>
  <si>
    <t>Increased job opportunities</t>
  </si>
  <si>
    <t>Improved local economy</t>
  </si>
  <si>
    <t>Improvements to local roads</t>
  </si>
  <si>
    <t>Better public transport services</t>
  </si>
  <si>
    <t>No advantages at all</t>
  </si>
  <si>
    <t>All respondents</t>
  </si>
  <si>
    <t>More congestion on roads</t>
  </si>
  <si>
    <t>More noise from flights</t>
  </si>
  <si>
    <t>Pollution</t>
  </si>
  <si>
    <t>Devaluation of property prices</t>
  </si>
  <si>
    <t>Loss of greenbelt/countryside</t>
  </si>
  <si>
    <t>Harmful to wildlife and environment</t>
  </si>
  <si>
    <t>No disadvantages</t>
  </si>
  <si>
    <t>1. Includes don't know the distance from nearest airport.</t>
  </si>
  <si>
    <t>Table based on Omnibus questions: MAN_29M and MAN_30M.</t>
  </si>
  <si>
    <r>
      <t xml:space="preserve">All respondents </t>
    </r>
    <r>
      <rPr>
        <b/>
        <vertAlign val="superscript"/>
        <sz val="10"/>
        <rFont val="Arial"/>
        <family val="2"/>
      </rPr>
      <t>1</t>
    </r>
  </si>
  <si>
    <t>-</t>
  </si>
  <si>
    <t xml:space="preserve">How did you check in for your flight? </t>
  </si>
  <si>
    <t>Internet/ Online</t>
  </si>
  <si>
    <t>How satisfied or dissatisfied were you with the cost of flights?</t>
  </si>
  <si>
    <t>On your last trip from a UK airport, how satisfied or dissatisfied were you with your journey to the airport?</t>
  </si>
  <si>
    <t>On your last trip from a UK airport, how satisfied or dissatisfied were you with the flight information provided at the airport?</t>
  </si>
  <si>
    <t>On your last trip from a UK airport, how satisfied or dissatisfied were you with the timeliness of your flight?</t>
  </si>
  <si>
    <t>On your last trip from a UK airport, how satisfied or dissatisfied were you with the number of destinations served by your nearest airport?</t>
  </si>
  <si>
    <t>On your last trip from a UK airport, how satisfied or dissatisfied were you with your experience at check-in?</t>
  </si>
  <si>
    <t>On your last trip from a UK airport, how satisfied or dissatisfied were you with your experience of the security screening used at the airport?</t>
  </si>
  <si>
    <t>On your last trip from a UK airport how satisfied of dissatisfied were you with experience while on board the plane on your outward flight from the UK?</t>
  </si>
  <si>
    <t>How satisfied or dissatisfied were you with your experience of getting through border controls (immigration and customs) on your arrival?</t>
  </si>
  <si>
    <t>On the last time you arrived at a UK airport, how satisfied or dissatisfied were you with your experience in collecting your baggage on your arrival?</t>
  </si>
  <si>
    <t>Do you agree or disagree that air travel harms the environment?</t>
  </si>
  <si>
    <t>Do you agree or disagree that people should be able to travel by plane as much as they want to?</t>
  </si>
  <si>
    <t>Do you agree or disagree that people should be able to travel by plane as much as they want to, even if new terminals or runways are needed to meet demand?</t>
  </si>
  <si>
    <t>Do you agree or disagree that people should be able to travel by plane as much as they want to, even if this harms the environment?</t>
  </si>
  <si>
    <t>Do you agree or disagree that people should be allowed to travel by plane as much as they want to, as long as damage to the environment is limited?</t>
  </si>
  <si>
    <r>
      <t xml:space="preserve">Do you agree or disagree that the price of a plane ticket should reflect the environmental damage that flying causes even if this makes air travel </t>
    </r>
    <r>
      <rPr>
        <b/>
        <i/>
        <u val="single"/>
        <sz val="10"/>
        <rFont val="Arial"/>
        <family val="2"/>
      </rPr>
      <t>a bit more</t>
    </r>
    <r>
      <rPr>
        <b/>
        <i/>
        <sz val="10"/>
        <rFont val="Arial"/>
        <family val="2"/>
      </rPr>
      <t xml:space="preserve"> expensive?</t>
    </r>
  </si>
  <si>
    <r>
      <t xml:space="preserve">Do you agree or disagree that the price of a plane ticket should reflect the environmental damage that flying causes even if this makes air travel </t>
    </r>
    <r>
      <rPr>
        <b/>
        <i/>
        <u val="single"/>
        <sz val="10"/>
        <rFont val="Arial"/>
        <family val="2"/>
      </rPr>
      <t>much more</t>
    </r>
    <r>
      <rPr>
        <b/>
        <i/>
        <sz val="10"/>
        <rFont val="Arial"/>
        <family val="2"/>
      </rPr>
      <t xml:space="preserve"> expensive?</t>
    </r>
  </si>
  <si>
    <t>Would you personally be prepared to pay extra on the price of a plane ticket to reflect the environmental damage caused by flying (Respondents who have flown in the last 12 months)</t>
  </si>
  <si>
    <t>Would you personally be prepared to pay extra on the price of a plane ticket to reflect the environmental damage caused by flying (respondents agree that air travel harms the environment)</t>
  </si>
  <si>
    <t xml:space="preserve"> Do you agree or disagree that developers should be required to improve transport links if they are given permission to expand an airport?</t>
  </si>
  <si>
    <t>Do you agree or disagree that, in order to boost the economy, new terminals and runways should be built?</t>
  </si>
  <si>
    <t>Do you agree or disagree that, in order to protect the local environment, we should limit the expansion of airports?</t>
  </si>
  <si>
    <t>Do you agree or disagree that, in order to reduce the impact of aviation on climate change, we should limit the expansion of airports</t>
  </si>
  <si>
    <t>What advantages, if any, do you think expansion of your nearest airport would bring to your local area?</t>
  </si>
  <si>
    <t>What disadvantages, if any, do you think expansion of your nearest airport would bring to your local area?</t>
  </si>
  <si>
    <r>
      <t>London airport</t>
    </r>
    <r>
      <rPr>
        <b/>
        <vertAlign val="superscript"/>
        <sz val="10"/>
        <rFont val="Arial"/>
        <family val="2"/>
      </rPr>
      <t>1</t>
    </r>
  </si>
  <si>
    <t>ANNEX A - Public experiences of and attitudes to air travel tables</t>
  </si>
  <si>
    <t>Table A.1</t>
  </si>
  <si>
    <t>Number of flights taken in the 12 months before interview</t>
  </si>
  <si>
    <t>Table A.2</t>
  </si>
  <si>
    <t>Table A.3</t>
  </si>
  <si>
    <t>Anticipated change in the number of flights in the next year, compared with the previous year</t>
  </si>
  <si>
    <t>Table A.4</t>
  </si>
  <si>
    <t>How travelled to the airport on last occasion</t>
  </si>
  <si>
    <t>Table A.5</t>
  </si>
  <si>
    <t>Levels of satisfaction/dissatisfaction with the journey to the airport</t>
  </si>
  <si>
    <t>Table A.6</t>
  </si>
  <si>
    <t>Table A.7</t>
  </si>
  <si>
    <t>Table A.8</t>
  </si>
  <si>
    <t>Levels of satisfaction/dissatisfaction with flight punctuality</t>
  </si>
  <si>
    <t>Table A.9</t>
  </si>
  <si>
    <t>Table A.10</t>
  </si>
  <si>
    <t>Levels of satisfaction/dissatisfaction with the cost of flights</t>
  </si>
  <si>
    <t>Table A.11</t>
  </si>
  <si>
    <t>Table A.12</t>
  </si>
  <si>
    <t>Levels of satisfaction/dissatisfaction while on board the plane on outward flight</t>
  </si>
  <si>
    <t>Table A.13</t>
  </si>
  <si>
    <t>Levels of satisfaction/dissatisfaction with experience in collecting your baggage on arrival</t>
  </si>
  <si>
    <t>Table A.14</t>
  </si>
  <si>
    <t>Levels of agreement/disagreement that air travel harms the environment</t>
  </si>
  <si>
    <t>Table A.15</t>
  </si>
  <si>
    <t>Levels of agreement/disagreement with unrestricted flying</t>
  </si>
  <si>
    <t>Table A.16</t>
  </si>
  <si>
    <t>Levels of agreement/disagreement with unrestricted flying even if new terminals/runways are needed to meet demand</t>
  </si>
  <si>
    <t>Table A.17</t>
  </si>
  <si>
    <t>Levels of agreement/disagreement with unrestricted flying regardless if this harms the environment</t>
  </si>
  <si>
    <t>Table A.18</t>
  </si>
  <si>
    <t>Levels of agreement/disagreement with that people should be allowed to travel by plane as much as they want to, as long as damage to the environment is limited</t>
  </si>
  <si>
    <t>Table A.19</t>
  </si>
  <si>
    <t>Table A.20</t>
  </si>
  <si>
    <t>Levels of agreement/disagreement with paying much more to reflect the environmental damage that flying causes</t>
  </si>
  <si>
    <t>Table A.21</t>
  </si>
  <si>
    <t>Table A.22</t>
  </si>
  <si>
    <t>Table A.23</t>
  </si>
  <si>
    <t>Levels of agreement/disagreement with requirement to improve transport links before airport expansion</t>
  </si>
  <si>
    <t>Table A.24</t>
  </si>
  <si>
    <t>Levels of agreement/disagreement in order to boost the economy, new terminals and runways should be built</t>
  </si>
  <si>
    <t>Table A.25</t>
  </si>
  <si>
    <t>Table A.26</t>
  </si>
  <si>
    <t>Levels of agreement/disagreement with limiting the expansion of airports to reduce the impact of aviation on climate change</t>
  </si>
  <si>
    <t>Table A.27</t>
  </si>
  <si>
    <t>Table A.28</t>
  </si>
  <si>
    <t>Table A.29</t>
  </si>
  <si>
    <t>Levels of support/opposition to expansion of nearest airport</t>
  </si>
  <si>
    <t>February 2010 Omnibus Survey</t>
  </si>
  <si>
    <t>Levels of satisfaction/dissatisfaction with check-in</t>
  </si>
  <si>
    <t>Levels of satisfaction/dissatisfaction with flight information</t>
  </si>
  <si>
    <t>Levels of satisfaction/dissatisfaction with the number of destinations served by your nearest airport</t>
  </si>
  <si>
    <t>Levels of satisfaction/dissatisfaction with experience in getting through immigration and customs</t>
  </si>
  <si>
    <t>Levels of satisfaction/dissatisfaction with the information provided on goods you can bring back into the UK</t>
  </si>
  <si>
    <t>Levels of agreement/disagreement with paying a bit more to reflect the environmental damage that flying causes</t>
  </si>
  <si>
    <t>Table A.30</t>
  </si>
  <si>
    <t>Table A.31</t>
  </si>
  <si>
    <t>Type of flight taken in the 12 months before interview</t>
  </si>
  <si>
    <t>Table A.5 -  Method of check-in for last flight</t>
  </si>
  <si>
    <t>Method of check-in for last flight</t>
  </si>
  <si>
    <t>Levels of satisfaction/dissatisfaction with airport security screening</t>
  </si>
  <si>
    <t>Table A.28 - Levels of agreement/disagreement with limiting the expansion of airports to protect the local environment</t>
  </si>
  <si>
    <t>Levels of agreement/disagreement with limiting the expansion of airports to protect the local environment</t>
  </si>
  <si>
    <t>Table A.30 - Advantages/disadvantages of local airport expansion</t>
  </si>
  <si>
    <t>Advantages/disadvantages of local airport expansion</t>
  </si>
  <si>
    <t>Willingness to pay additional cost for plane tickets to reflect the environmental cost: respondents who agree air travel harms the environment</t>
  </si>
  <si>
    <t>Willingness to pay additional cost for plane tickets to reflect the environmental cost: respondents who have flown in the last 12 months</t>
  </si>
  <si>
    <t>Table A.24 - Willingness to pay additional cost for plane tickets to reflect the environmental cost: respondents who agree air travel harms the environment</t>
  </si>
  <si>
    <t>Table A.25 - Willingness to pay additional cost for plane tickets to reflect the environmental cost: respondents who have flown it the last 12 months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</si>
</sst>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##0"/>
    <numFmt numFmtId="169" formatCode="####.0"/>
    <numFmt numFmtId="170" formatCode="####.0%"/>
    <numFmt numFmtId="171" formatCode="0.000E+00"/>
    <numFmt numFmtId="172" formatCode="####.000"/>
    <numFmt numFmtId="173" formatCode="dd\-mmm\-yyyy\ hh:mm:ss"/>
    <numFmt numFmtId="174" formatCode="[hh]:mm:ss"/>
    <numFmt numFmtId="175" formatCode="#,##0.0"/>
    <numFmt numFmtId="176" formatCode="#,##0.0%"/>
    <numFmt numFmtId="177" formatCode="#,##0.000"/>
    <numFmt numFmtId="178" formatCode="#,##0%"/>
    <numFmt numFmtId="179" formatCode="0.00000%"/>
    <numFmt numFmtId="180" formatCode="0.000000000000000%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#,##0.000%"/>
    <numFmt numFmtId="186" formatCode="0.00000000000000%"/>
    <numFmt numFmtId="187" formatCode="0.0000000000000%"/>
    <numFmt numFmtId="188" formatCode="0.000000000000%"/>
    <numFmt numFmtId="189" formatCode="0.00000000000%"/>
    <numFmt numFmtId="190" formatCode="0.0000000000%"/>
    <numFmt numFmtId="191" formatCode="0.000000000%"/>
    <numFmt numFmtId="192" formatCode="0.00000000%"/>
    <numFmt numFmtId="193" formatCode="0.0000000%"/>
    <numFmt numFmtId="194" formatCode="0.000000%"/>
    <numFmt numFmtId="195" formatCode="0.0000%"/>
    <numFmt numFmtId="196" formatCode="0.000%"/>
    <numFmt numFmtId="197" formatCode="#,##0.00%"/>
    <numFmt numFmtId="198" formatCode="#,##0.0000%"/>
    <numFmt numFmtId="199" formatCode="#,##0.0000"/>
    <numFmt numFmtId="200" formatCode="0.0"/>
    <numFmt numFmtId="201" formatCode="0.0%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E+00%"/>
    <numFmt numFmtId="209" formatCode="####%"/>
    <numFmt numFmtId="210" formatCode="####.00%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 val="single"/>
      <sz val="12"/>
      <color indexed="21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i/>
      <sz val="9"/>
      <name val="Arial"/>
      <family val="0"/>
    </font>
    <font>
      <sz val="9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8"/>
      <name val="Arial"/>
      <family val="0"/>
    </font>
    <font>
      <sz val="10"/>
      <color indexed="10"/>
      <name val="Arial"/>
      <family val="2"/>
    </font>
    <font>
      <sz val="8"/>
      <color indexed="22"/>
      <name val="Arial"/>
      <family val="0"/>
    </font>
    <font>
      <b/>
      <i/>
      <sz val="9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10"/>
      <color indexed="8"/>
      <name val="Arial"/>
      <family val="0"/>
    </font>
    <font>
      <b/>
      <sz val="16"/>
      <color indexed="21"/>
      <name val="Arial"/>
      <family val="2"/>
    </font>
    <font>
      <b/>
      <sz val="12"/>
      <color indexed="21"/>
      <name val="Arial"/>
      <family val="2"/>
    </font>
    <font>
      <sz val="12"/>
      <color indexed="2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8"/>
      </right>
      <top/>
      <bottom style="medium"/>
    </border>
    <border>
      <left/>
      <right>
        <color indexed="63"/>
      </right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4" fontId="3" fillId="4" borderId="0" applyBorder="0">
      <alignment horizontal="right" vertical="center"/>
      <protection/>
    </xf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" fontId="3" fillId="0" borderId="0">
      <alignment/>
      <protection/>
    </xf>
  </cellStyleXfs>
  <cellXfs count="462">
    <xf numFmtId="0" fontId="0" fillId="0" borderId="0" xfId="0" applyAlignment="1">
      <alignment/>
    </xf>
    <xf numFmtId="0" fontId="21" fillId="24" borderId="0" xfId="61" applyFont="1" applyFill="1" applyBorder="1" applyAlignment="1">
      <alignment horizontal="left"/>
    </xf>
    <xf numFmtId="0" fontId="0" fillId="24" borderId="0" xfId="61" applyFill="1" applyBorder="1" applyAlignment="1">
      <alignment/>
    </xf>
    <xf numFmtId="0" fontId="22" fillId="24" borderId="0" xfId="0" applyFont="1" applyFill="1" applyBorder="1" applyAlignment="1">
      <alignment horizontal="left"/>
    </xf>
    <xf numFmtId="0" fontId="23" fillId="24" borderId="0" xfId="0" applyFont="1" applyFill="1" applyBorder="1" applyAlignment="1">
      <alignment/>
    </xf>
    <xf numFmtId="0" fontId="25" fillId="24" borderId="10" xfId="61" applyFont="1" applyFill="1" applyBorder="1" applyAlignment="1">
      <alignment horizontal="center" wrapText="1"/>
    </xf>
    <xf numFmtId="0" fontId="25" fillId="24" borderId="11" xfId="61" applyFont="1" applyFill="1" applyBorder="1" applyAlignment="1">
      <alignment horizontal="center" wrapText="1"/>
    </xf>
    <xf numFmtId="49" fontId="25" fillId="24" borderId="0" xfId="59" applyNumberFormat="1" applyFont="1" applyFill="1" applyBorder="1" applyAlignment="1">
      <alignment horizontal="left" vertical="top" wrapText="1"/>
    </xf>
    <xf numFmtId="3" fontId="26" fillId="25" borderId="12" xfId="61" applyFont="1" applyFill="1" applyBorder="1" applyAlignment="1">
      <alignment vertical="top" wrapText="1"/>
    </xf>
    <xf numFmtId="3" fontId="26" fillId="25" borderId="13" xfId="61" applyFont="1" applyFill="1" applyBorder="1" applyAlignment="1">
      <alignment vertical="top" wrapText="1"/>
    </xf>
    <xf numFmtId="3" fontId="26" fillId="0" borderId="12" xfId="61" applyFont="1" applyFill="1" applyBorder="1" applyAlignment="1">
      <alignment vertical="top" wrapText="1"/>
    </xf>
    <xf numFmtId="3" fontId="26" fillId="0" borderId="14" xfId="61" applyFont="1" applyFill="1" applyBorder="1" applyAlignment="1">
      <alignment vertical="top" wrapText="1"/>
    </xf>
    <xf numFmtId="3" fontId="26" fillId="0" borderId="13" xfId="61" applyFont="1" applyFill="1" applyBorder="1" applyAlignment="1">
      <alignment vertical="top" wrapText="1"/>
    </xf>
    <xf numFmtId="3" fontId="26" fillId="25" borderId="14" xfId="61" applyFont="1" applyFill="1" applyBorder="1" applyAlignment="1">
      <alignment vertical="top" wrapText="1"/>
    </xf>
    <xf numFmtId="178" fontId="23" fillId="25" borderId="14" xfId="61" applyNumberFormat="1" applyFill="1" applyBorder="1" applyAlignment="1">
      <alignment horizontal="right" vertical="center" wrapText="1"/>
    </xf>
    <xf numFmtId="3" fontId="26" fillId="0" borderId="0" xfId="61" applyFont="1" applyFill="1" applyBorder="1" applyAlignment="1">
      <alignment horizontal="left" vertical="top" wrapText="1"/>
    </xf>
    <xf numFmtId="3" fontId="26" fillId="25" borderId="0" xfId="61" applyFont="1" applyFill="1" applyBorder="1" applyAlignment="1">
      <alignment vertical="top" wrapText="1"/>
    </xf>
    <xf numFmtId="178" fontId="23" fillId="25" borderId="0" xfId="61" applyNumberFormat="1" applyFill="1" applyBorder="1" applyAlignment="1">
      <alignment horizontal="right" vertical="center" wrapText="1"/>
    </xf>
    <xf numFmtId="3" fontId="23" fillId="25" borderId="0" xfId="61" applyFill="1" applyBorder="1" applyAlignment="1">
      <alignment horizontal="right" vertical="center" wrapText="1"/>
    </xf>
    <xf numFmtId="0" fontId="25" fillId="24" borderId="0" xfId="61" applyFont="1" applyFill="1" applyBorder="1" applyAlignment="1">
      <alignment horizontal="left"/>
    </xf>
    <xf numFmtId="0" fontId="27" fillId="24" borderId="0" xfId="61" applyFont="1" applyFill="1" applyBorder="1" applyAlignment="1">
      <alignment/>
    </xf>
    <xf numFmtId="0" fontId="0" fillId="24" borderId="0" xfId="61" applyFont="1" applyFill="1" applyBorder="1" applyAlignment="1">
      <alignment horizontal="right"/>
    </xf>
    <xf numFmtId="4" fontId="28" fillId="24" borderId="0" xfId="61" applyFont="1" applyFill="1" applyBorder="1" applyAlignment="1">
      <alignment horizontal="left"/>
    </xf>
    <xf numFmtId="0" fontId="0" fillId="24" borderId="0" xfId="61" applyFont="1" applyFill="1" applyBorder="1" applyAlignment="1">
      <alignment/>
    </xf>
    <xf numFmtId="0" fontId="0" fillId="24" borderId="0" xfId="61" applyFill="1" applyBorder="1" applyAlignment="1">
      <alignment horizontal="left"/>
    </xf>
    <xf numFmtId="0" fontId="21" fillId="24" borderId="0" xfId="62" applyFont="1" applyFill="1" applyBorder="1" applyAlignment="1">
      <alignment horizontal="left"/>
    </xf>
    <xf numFmtId="0" fontId="23" fillId="24" borderId="0" xfId="62" applyFont="1" applyFill="1" applyBorder="1" applyAlignment="1">
      <alignment/>
    </xf>
    <xf numFmtId="0" fontId="29" fillId="24" borderId="0" xfId="62" applyFont="1" applyFill="1" applyBorder="1" applyAlignment="1">
      <alignment/>
    </xf>
    <xf numFmtId="0" fontId="22" fillId="24" borderId="0" xfId="62" applyFont="1" applyFill="1" applyBorder="1" applyAlignment="1">
      <alignment horizontal="left"/>
    </xf>
    <xf numFmtId="3" fontId="26" fillId="24" borderId="10" xfId="62" applyFont="1" applyFill="1" applyBorder="1" applyAlignment="1">
      <alignment horizontal="center" vertical="center" wrapText="1"/>
    </xf>
    <xf numFmtId="0" fontId="26" fillId="24" borderId="10" xfId="62" applyFont="1" applyFill="1" applyBorder="1" applyAlignment="1">
      <alignment horizontal="center" vertical="center"/>
    </xf>
    <xf numFmtId="0" fontId="26" fillId="24" borderId="11" xfId="62" applyFont="1" applyFill="1" applyBorder="1" applyAlignment="1">
      <alignment horizontal="center" vertical="center"/>
    </xf>
    <xf numFmtId="178" fontId="23" fillId="0" borderId="15" xfId="61" applyNumberFormat="1" applyFill="1" applyBorder="1" applyAlignment="1">
      <alignment horizontal="right" vertical="center" wrapText="1"/>
    </xf>
    <xf numFmtId="3" fontId="26" fillId="25" borderId="12" xfId="62" applyFont="1" applyFill="1" applyBorder="1" applyAlignment="1">
      <alignment vertical="center" wrapText="1"/>
    </xf>
    <xf numFmtId="3" fontId="29" fillId="24" borderId="0" xfId="62" applyNumberFormat="1" applyFont="1" applyFill="1" applyBorder="1" applyAlignment="1">
      <alignment/>
    </xf>
    <xf numFmtId="3" fontId="26" fillId="25" borderId="13" xfId="62" applyFont="1" applyFill="1" applyBorder="1" applyAlignment="1">
      <alignment vertical="center" wrapText="1"/>
    </xf>
    <xf numFmtId="3" fontId="26" fillId="0" borderId="16" xfId="62" applyFont="1" applyFill="1" applyBorder="1" applyAlignment="1">
      <alignment vertical="center" wrapText="1"/>
    </xf>
    <xf numFmtId="3" fontId="26" fillId="0" borderId="14" xfId="62" applyFont="1" applyFill="1" applyBorder="1" applyAlignment="1">
      <alignment vertical="center" wrapText="1"/>
    </xf>
    <xf numFmtId="3" fontId="26" fillId="0" borderId="15" xfId="62" applyFont="1" applyFill="1" applyBorder="1" applyAlignment="1">
      <alignment vertical="center" wrapText="1"/>
    </xf>
    <xf numFmtId="3" fontId="26" fillId="25" borderId="14" xfId="62" applyFont="1" applyFill="1" applyBorder="1" applyAlignment="1">
      <alignment vertical="center" wrapText="1"/>
    </xf>
    <xf numFmtId="3" fontId="26" fillId="25" borderId="16" xfId="62" applyFont="1" applyFill="1" applyBorder="1" applyAlignment="1">
      <alignment vertical="center" wrapText="1"/>
    </xf>
    <xf numFmtId="3" fontId="26" fillId="25" borderId="15" xfId="62" applyFont="1" applyFill="1" applyBorder="1" applyAlignment="1">
      <alignment vertical="center" wrapText="1"/>
    </xf>
    <xf numFmtId="0" fontId="25" fillId="24" borderId="0" xfId="62" applyFont="1" applyFill="1" applyBorder="1" applyAlignment="1">
      <alignment horizontal="left"/>
    </xf>
    <xf numFmtId="0" fontId="27" fillId="24" borderId="0" xfId="62" applyFont="1" applyFill="1" applyBorder="1" applyAlignment="1">
      <alignment/>
    </xf>
    <xf numFmtId="0" fontId="0" fillId="24" borderId="0" xfId="62" applyFont="1" applyFill="1" applyBorder="1" applyAlignment="1">
      <alignment horizontal="right"/>
    </xf>
    <xf numFmtId="4" fontId="28" fillId="24" borderId="0" xfId="62" applyFont="1" applyFill="1" applyBorder="1" applyAlignment="1">
      <alignment horizontal="left"/>
    </xf>
    <xf numFmtId="0" fontId="0" fillId="24" borderId="0" xfId="62" applyFont="1" applyFill="1" applyBorder="1" applyAlignment="1">
      <alignment/>
    </xf>
    <xf numFmtId="0" fontId="21" fillId="24" borderId="0" xfId="59" applyFont="1" applyFill="1" applyBorder="1" applyAlignment="1">
      <alignment horizontal="left"/>
    </xf>
    <xf numFmtId="0" fontId="0" fillId="24" borderId="0" xfId="0" applyFont="1" applyFill="1" applyBorder="1" applyAlignment="1">
      <alignment/>
    </xf>
    <xf numFmtId="3" fontId="0" fillId="24" borderId="0" xfId="0" applyNumberFormat="1" applyFont="1" applyFill="1" applyBorder="1" applyAlignment="1">
      <alignment horizontal="center" vertical="center" wrapText="1"/>
    </xf>
    <xf numFmtId="4" fontId="0" fillId="24" borderId="0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/>
    </xf>
    <xf numFmtId="4" fontId="32" fillId="24" borderId="17" xfId="0" applyNumberFormat="1" applyFont="1" applyFill="1" applyBorder="1" applyAlignment="1">
      <alignment wrapText="1"/>
    </xf>
    <xf numFmtId="4" fontId="0" fillId="24" borderId="18" xfId="0" applyNumberFormat="1" applyFont="1" applyFill="1" applyBorder="1" applyAlignment="1">
      <alignment wrapText="1"/>
    </xf>
    <xf numFmtId="3" fontId="0" fillId="24" borderId="0" xfId="0" applyNumberFormat="1" applyFont="1" applyFill="1" applyBorder="1" applyAlignment="1">
      <alignment horizontal="center" wrapText="1"/>
    </xf>
    <xf numFmtId="3" fontId="25" fillId="24" borderId="19" xfId="0" applyNumberFormat="1" applyFont="1" applyFill="1" applyBorder="1" applyAlignment="1">
      <alignment horizontal="center" wrapText="1"/>
    </xf>
    <xf numFmtId="3" fontId="25" fillId="24" borderId="10" xfId="0" applyNumberFormat="1" applyFont="1" applyFill="1" applyBorder="1" applyAlignment="1">
      <alignment horizontal="center" wrapText="1"/>
    </xf>
    <xf numFmtId="4" fontId="25" fillId="24" borderId="10" xfId="59" applyNumberFormat="1" applyFont="1" applyFill="1" applyBorder="1" applyAlignment="1">
      <alignment horizontal="center" wrapText="1"/>
    </xf>
    <xf numFmtId="3" fontId="25" fillId="24" borderId="11" xfId="59" applyNumberFormat="1" applyFont="1" applyFill="1" applyBorder="1" applyAlignment="1">
      <alignment horizontal="center" wrapText="1"/>
    </xf>
    <xf numFmtId="0" fontId="25" fillId="24" borderId="0" xfId="0" applyFont="1" applyFill="1" applyBorder="1" applyAlignment="1">
      <alignment/>
    </xf>
    <xf numFmtId="4" fontId="25" fillId="24" borderId="15" xfId="59" applyNumberFormat="1" applyFont="1" applyFill="1" applyBorder="1" applyAlignment="1">
      <alignment horizontal="center" wrapText="1"/>
    </xf>
    <xf numFmtId="3" fontId="25" fillId="24" borderId="15" xfId="59" applyNumberFormat="1" applyFont="1" applyFill="1" applyBorder="1" applyAlignment="1">
      <alignment horizontal="center" wrapText="1"/>
    </xf>
    <xf numFmtId="178" fontId="23" fillId="0" borderId="15" xfId="61" applyNumberFormat="1" applyFont="1" applyFill="1" applyBorder="1" applyAlignment="1">
      <alignment horizontal="right" vertical="center" wrapText="1"/>
    </xf>
    <xf numFmtId="3" fontId="0" fillId="24" borderId="20" xfId="0" applyNumberFormat="1" applyFont="1" applyFill="1" applyBorder="1" applyAlignment="1">
      <alignment/>
    </xf>
    <xf numFmtId="176" fontId="0" fillId="24" borderId="0" xfId="0" applyNumberFormat="1" applyFont="1" applyFill="1" applyBorder="1" applyAlignment="1">
      <alignment/>
    </xf>
    <xf numFmtId="9" fontId="0" fillId="24" borderId="12" xfId="0" applyNumberFormat="1" applyFont="1" applyFill="1" applyBorder="1" applyAlignment="1">
      <alignment vertical="center" wrapText="1"/>
    </xf>
    <xf numFmtId="178" fontId="23" fillId="25" borderId="14" xfId="61" applyNumberFormat="1" applyFont="1" applyFill="1" applyBorder="1" applyAlignment="1">
      <alignment horizontal="right" vertical="center" wrapText="1"/>
    </xf>
    <xf numFmtId="3" fontId="0" fillId="24" borderId="21" xfId="0" applyNumberFormat="1" applyFont="1" applyFill="1" applyBorder="1" applyAlignment="1">
      <alignment vertical="center" wrapText="1"/>
    </xf>
    <xf numFmtId="9" fontId="0" fillId="24" borderId="14" xfId="0" applyNumberFormat="1" applyFont="1" applyFill="1" applyBorder="1" applyAlignment="1">
      <alignment vertical="center" wrapText="1"/>
    </xf>
    <xf numFmtId="178" fontId="23" fillId="25" borderId="13" xfId="0" applyNumberFormat="1" applyFont="1" applyFill="1" applyBorder="1" applyAlignment="1">
      <alignment/>
    </xf>
    <xf numFmtId="3" fontId="0" fillId="24" borderId="22" xfId="0" applyNumberFormat="1" applyFont="1" applyFill="1" applyBorder="1" applyAlignment="1">
      <alignment vertical="center" wrapText="1"/>
    </xf>
    <xf numFmtId="49" fontId="25" fillId="24" borderId="23" xfId="59" applyNumberFormat="1" applyFont="1" applyFill="1" applyBorder="1" applyAlignment="1">
      <alignment horizontal="left" vertical="top" wrapText="1"/>
    </xf>
    <xf numFmtId="178" fontId="23" fillId="25" borderId="0" xfId="0" applyNumberFormat="1" applyFont="1" applyFill="1" applyBorder="1" applyAlignment="1">
      <alignment/>
    </xf>
    <xf numFmtId="3" fontId="0" fillId="24" borderId="0" xfId="0" applyNumberFormat="1" applyFont="1" applyFill="1" applyBorder="1" applyAlignment="1">
      <alignment vertical="center" wrapText="1"/>
    </xf>
    <xf numFmtId="9" fontId="0" fillId="24" borderId="0" xfId="0" applyNumberFormat="1" applyFont="1" applyFill="1" applyBorder="1" applyAlignment="1">
      <alignment vertical="center" wrapText="1"/>
    </xf>
    <xf numFmtId="9" fontId="0" fillId="24" borderId="23" xfId="0" applyNumberFormat="1" applyFont="1" applyFill="1" applyBorder="1" applyAlignment="1">
      <alignment vertical="center" wrapText="1"/>
    </xf>
    <xf numFmtId="3" fontId="0" fillId="24" borderId="23" xfId="0" applyNumberFormat="1" applyFont="1" applyFill="1" applyBorder="1" applyAlignment="1">
      <alignment vertical="center" wrapText="1"/>
    </xf>
    <xf numFmtId="3" fontId="25" fillId="25" borderId="12" xfId="59" applyNumberFormat="1" applyFont="1" applyFill="1" applyBorder="1" applyAlignment="1">
      <alignment vertical="top" wrapText="1"/>
    </xf>
    <xf numFmtId="3" fontId="0" fillId="24" borderId="24" xfId="0" applyNumberFormat="1" applyFon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3" fontId="25" fillId="25" borderId="13" xfId="59" applyNumberFormat="1" applyFont="1" applyFill="1" applyBorder="1" applyAlignment="1">
      <alignment vertical="top" wrapText="1"/>
    </xf>
    <xf numFmtId="9" fontId="0" fillId="24" borderId="13" xfId="0" applyNumberFormat="1" applyFont="1" applyFill="1" applyBorder="1" applyAlignment="1">
      <alignment vertical="center" wrapText="1"/>
    </xf>
    <xf numFmtId="3" fontId="0" fillId="24" borderId="22" xfId="0" applyNumberFormat="1" applyFont="1" applyFill="1" applyBorder="1" applyAlignment="1">
      <alignment/>
    </xf>
    <xf numFmtId="3" fontId="25" fillId="24" borderId="16" xfId="59" applyNumberFormat="1" applyFont="1" applyFill="1" applyBorder="1" applyAlignment="1">
      <alignment vertical="top" wrapText="1"/>
    </xf>
    <xf numFmtId="3" fontId="0" fillId="24" borderId="24" xfId="0" applyNumberFormat="1" applyFont="1" applyFill="1" applyBorder="1" applyAlignment="1">
      <alignment vertical="center" wrapText="1"/>
    </xf>
    <xf numFmtId="9" fontId="0" fillId="24" borderId="16" xfId="0" applyNumberFormat="1" applyFont="1" applyFill="1" applyBorder="1" applyAlignment="1">
      <alignment vertical="center" wrapText="1"/>
    </xf>
    <xf numFmtId="3" fontId="25" fillId="24" borderId="14" xfId="59" applyNumberFormat="1" applyFont="1" applyFill="1" applyBorder="1" applyAlignment="1">
      <alignment vertical="top" wrapText="1"/>
    </xf>
    <xf numFmtId="3" fontId="25" fillId="24" borderId="15" xfId="59" applyNumberFormat="1" applyFont="1" applyFill="1" applyBorder="1" applyAlignment="1">
      <alignment vertical="top" wrapText="1"/>
    </xf>
    <xf numFmtId="3" fontId="25" fillId="24" borderId="13" xfId="59" applyNumberFormat="1" applyFont="1" applyFill="1" applyBorder="1" applyAlignment="1">
      <alignment vertical="top" wrapText="1"/>
    </xf>
    <xf numFmtId="9" fontId="0" fillId="24" borderId="15" xfId="0" applyNumberFormat="1" applyFont="1" applyFill="1" applyBorder="1" applyAlignment="1">
      <alignment vertical="center" wrapText="1"/>
    </xf>
    <xf numFmtId="3" fontId="25" fillId="25" borderId="16" xfId="59" applyNumberFormat="1" applyFont="1" applyFill="1" applyBorder="1" applyAlignment="1">
      <alignment vertical="top" wrapText="1"/>
    </xf>
    <xf numFmtId="9" fontId="0" fillId="24" borderId="12" xfId="0" applyNumberFormat="1" applyFont="1" applyFill="1" applyBorder="1" applyAlignment="1">
      <alignment wrapText="1"/>
    </xf>
    <xf numFmtId="3" fontId="0" fillId="24" borderId="24" xfId="0" applyNumberFormat="1" applyFont="1" applyFill="1" applyBorder="1" applyAlignment="1">
      <alignment wrapText="1"/>
    </xf>
    <xf numFmtId="3" fontId="25" fillId="25" borderId="14" xfId="59" applyNumberFormat="1" applyFont="1" applyFill="1" applyBorder="1" applyAlignment="1">
      <alignment vertical="top" wrapText="1"/>
    </xf>
    <xf numFmtId="9" fontId="0" fillId="24" borderId="14" xfId="0" applyNumberFormat="1" applyFont="1" applyFill="1" applyBorder="1" applyAlignment="1">
      <alignment wrapText="1"/>
    </xf>
    <xf numFmtId="3" fontId="0" fillId="24" borderId="21" xfId="0" applyNumberFormat="1" applyFont="1" applyFill="1" applyBorder="1" applyAlignment="1">
      <alignment wrapText="1"/>
    </xf>
    <xf numFmtId="9" fontId="0" fillId="24" borderId="13" xfId="0" applyNumberFormat="1" applyFont="1" applyFill="1" applyBorder="1" applyAlignment="1">
      <alignment wrapText="1"/>
    </xf>
    <xf numFmtId="3" fontId="0" fillId="24" borderId="22" xfId="0" applyNumberFormat="1" applyFont="1" applyFill="1" applyBorder="1" applyAlignment="1">
      <alignment wrapText="1"/>
    </xf>
    <xf numFmtId="3" fontId="25" fillId="25" borderId="12" xfId="61" applyFont="1" applyFill="1" applyBorder="1" applyAlignment="1">
      <alignment vertical="top" wrapText="1"/>
    </xf>
    <xf numFmtId="9" fontId="0" fillId="24" borderId="25" xfId="0" applyNumberFormat="1" applyFont="1" applyFill="1" applyBorder="1" applyAlignment="1">
      <alignment vertical="center" wrapText="1"/>
    </xf>
    <xf numFmtId="3" fontId="25" fillId="25" borderId="14" xfId="61" applyFont="1" applyFill="1" applyBorder="1" applyAlignment="1">
      <alignment vertical="top" wrapText="1"/>
    </xf>
    <xf numFmtId="3" fontId="25" fillId="24" borderId="12" xfId="59" applyNumberFormat="1" applyFont="1" applyFill="1" applyBorder="1" applyAlignment="1">
      <alignment vertical="top" wrapText="1"/>
    </xf>
    <xf numFmtId="4" fontId="25" fillId="24" borderId="16" xfId="59" applyNumberFormat="1" applyFont="1" applyFill="1" applyBorder="1" applyAlignment="1">
      <alignment vertical="top" wrapText="1"/>
    </xf>
    <xf numFmtId="4" fontId="25" fillId="24" borderId="12" xfId="0" applyNumberFormat="1" applyFont="1" applyFill="1" applyBorder="1" applyAlignment="1">
      <alignment horizontal="left" vertical="top" wrapText="1"/>
    </xf>
    <xf numFmtId="4" fontId="25" fillId="24" borderId="14" xfId="59" applyNumberFormat="1" applyFont="1" applyFill="1" applyBorder="1" applyAlignment="1">
      <alignment vertical="top" wrapText="1"/>
    </xf>
    <xf numFmtId="0" fontId="23" fillId="24" borderId="0" xfId="60" applyFont="1" applyFill="1" applyBorder="1" applyAlignment="1">
      <alignment/>
    </xf>
    <xf numFmtId="0" fontId="0" fillId="24" borderId="0" xfId="59" applyFont="1" applyFill="1" applyBorder="1" applyAlignment="1">
      <alignment horizontal="right"/>
    </xf>
    <xf numFmtId="3" fontId="0" fillId="24" borderId="0" xfId="59" applyNumberFormat="1" applyFont="1" applyFill="1" applyBorder="1" applyAlignment="1">
      <alignment vertical="top"/>
    </xf>
    <xf numFmtId="0" fontId="25" fillId="24" borderId="0" xfId="59" applyFont="1" applyFill="1" applyBorder="1" applyAlignment="1">
      <alignment horizontal="left"/>
    </xf>
    <xf numFmtId="0" fontId="25" fillId="24" borderId="0" xfId="59" applyFont="1" applyFill="1" applyBorder="1" applyAlignment="1">
      <alignment/>
    </xf>
    <xf numFmtId="0" fontId="0" fillId="24" borderId="0" xfId="59" applyFont="1" applyFill="1" applyBorder="1" applyAlignment="1">
      <alignment/>
    </xf>
    <xf numFmtId="0" fontId="0" fillId="24" borderId="0" xfId="0" applyFont="1" applyFill="1" applyBorder="1" applyAlignment="1">
      <alignment horizontal="right"/>
    </xf>
    <xf numFmtId="0" fontId="25" fillId="24" borderId="0" xfId="59" applyFont="1" applyFill="1" applyBorder="1" applyAlignment="1">
      <alignment horizontal="left"/>
    </xf>
    <xf numFmtId="0" fontId="0" fillId="24" borderId="0" xfId="63" applyFont="1" applyFill="1" applyBorder="1" applyAlignment="1">
      <alignment/>
    </xf>
    <xf numFmtId="0" fontId="21" fillId="24" borderId="0" xfId="59" applyFont="1" applyFill="1" applyBorder="1" applyAlignment="1">
      <alignment horizontal="left"/>
    </xf>
    <xf numFmtId="0" fontId="0" fillId="24" borderId="0" xfId="63" applyFont="1" applyFill="1" applyBorder="1" applyAlignment="1">
      <alignment/>
    </xf>
    <xf numFmtId="4" fontId="32" fillId="24" borderId="17" xfId="63" applyNumberFormat="1" applyFont="1" applyFill="1" applyBorder="1" applyAlignment="1">
      <alignment wrapText="1"/>
    </xf>
    <xf numFmtId="4" fontId="0" fillId="24" borderId="18" xfId="63" applyNumberFormat="1" applyFont="1" applyFill="1" applyBorder="1" applyAlignment="1">
      <alignment wrapText="1"/>
    </xf>
    <xf numFmtId="3" fontId="0" fillId="24" borderId="0" xfId="63" applyNumberFormat="1" applyFont="1" applyFill="1" applyBorder="1" applyAlignment="1">
      <alignment horizontal="center" wrapText="1"/>
    </xf>
    <xf numFmtId="3" fontId="25" fillId="24" borderId="19" xfId="63" applyNumberFormat="1" applyFont="1" applyFill="1" applyBorder="1" applyAlignment="1">
      <alignment horizontal="center" wrapText="1"/>
    </xf>
    <xf numFmtId="3" fontId="25" fillId="24" borderId="10" xfId="63" applyNumberFormat="1" applyFont="1" applyFill="1" applyBorder="1" applyAlignment="1">
      <alignment horizontal="center" wrapText="1"/>
    </xf>
    <xf numFmtId="4" fontId="25" fillId="24" borderId="10" xfId="59" applyNumberFormat="1" applyFont="1" applyFill="1" applyBorder="1" applyAlignment="1">
      <alignment horizontal="center" wrapText="1"/>
    </xf>
    <xf numFmtId="3" fontId="25" fillId="24" borderId="11" xfId="59" applyNumberFormat="1" applyFont="1" applyFill="1" applyBorder="1" applyAlignment="1">
      <alignment horizontal="center" wrapText="1"/>
    </xf>
    <xf numFmtId="3" fontId="25" fillId="24" borderId="0" xfId="59" applyNumberFormat="1" applyFont="1" applyFill="1" applyBorder="1" applyAlignment="1">
      <alignment horizontal="center" wrapText="1"/>
    </xf>
    <xf numFmtId="4" fontId="25" fillId="24" borderId="13" xfId="59" applyNumberFormat="1" applyFont="1" applyFill="1" applyBorder="1" applyAlignment="1">
      <alignment horizontal="center" wrapText="1"/>
    </xf>
    <xf numFmtId="178" fontId="0" fillId="24" borderId="26" xfId="63" applyNumberFormat="1" applyFont="1" applyFill="1" applyBorder="1" applyAlignment="1">
      <alignment vertical="center" wrapText="1"/>
    </xf>
    <xf numFmtId="178" fontId="0" fillId="24" borderId="12" xfId="63" applyNumberFormat="1" applyFont="1" applyFill="1" applyBorder="1" applyAlignment="1">
      <alignment vertical="center" wrapText="1"/>
    </xf>
    <xf numFmtId="3" fontId="0" fillId="24" borderId="24" xfId="63" applyNumberFormat="1" applyFont="1" applyFill="1" applyBorder="1" applyAlignment="1">
      <alignment vertical="center" wrapText="1"/>
    </xf>
    <xf numFmtId="3" fontId="0" fillId="24" borderId="0" xfId="63" applyNumberFormat="1" applyFont="1" applyFill="1" applyBorder="1" applyAlignment="1">
      <alignment vertical="center" wrapText="1"/>
    </xf>
    <xf numFmtId="178" fontId="0" fillId="24" borderId="27" xfId="63" applyNumberFormat="1" applyFont="1" applyFill="1" applyBorder="1" applyAlignment="1">
      <alignment vertical="center" wrapText="1"/>
    </xf>
    <xf numFmtId="178" fontId="0" fillId="24" borderId="14" xfId="63" applyNumberFormat="1" applyFont="1" applyFill="1" applyBorder="1" applyAlignment="1">
      <alignment vertical="center" wrapText="1"/>
    </xf>
    <xf numFmtId="3" fontId="0" fillId="24" borderId="21" xfId="63" applyNumberFormat="1" applyFont="1" applyFill="1" applyBorder="1" applyAlignment="1">
      <alignment vertical="center" wrapText="1"/>
    </xf>
    <xf numFmtId="178" fontId="0" fillId="24" borderId="28" xfId="63" applyNumberFormat="1" applyFont="1" applyFill="1" applyBorder="1" applyAlignment="1">
      <alignment vertical="center" wrapText="1"/>
    </xf>
    <xf numFmtId="178" fontId="0" fillId="24" borderId="13" xfId="63" applyNumberFormat="1" applyFont="1" applyFill="1" applyBorder="1" applyAlignment="1">
      <alignment vertical="center" wrapText="1"/>
    </xf>
    <xf numFmtId="3" fontId="0" fillId="24" borderId="22" xfId="63" applyNumberFormat="1" applyFont="1" applyFill="1" applyBorder="1" applyAlignment="1">
      <alignment vertical="center" wrapText="1"/>
    </xf>
    <xf numFmtId="49" fontId="25" fillId="24" borderId="29" xfId="59" applyNumberFormat="1" applyFont="1" applyFill="1" applyBorder="1" applyAlignment="1">
      <alignment horizontal="left" vertical="top" wrapText="1"/>
    </xf>
    <xf numFmtId="178" fontId="0" fillId="24" borderId="0" xfId="63" applyNumberFormat="1" applyFont="1" applyFill="1" applyBorder="1" applyAlignment="1">
      <alignment vertical="center" wrapText="1"/>
    </xf>
    <xf numFmtId="3" fontId="25" fillId="25" borderId="30" xfId="59" applyNumberFormat="1" applyFont="1" applyFill="1" applyBorder="1" applyAlignment="1">
      <alignment vertical="top" wrapText="1"/>
    </xf>
    <xf numFmtId="3" fontId="25" fillId="25" borderId="31" xfId="59" applyNumberFormat="1" applyFont="1" applyFill="1" applyBorder="1" applyAlignment="1">
      <alignment vertical="top" wrapText="1"/>
    </xf>
    <xf numFmtId="3" fontId="25" fillId="0" borderId="32" xfId="59" applyNumberFormat="1" applyFont="1" applyFill="1" applyBorder="1" applyAlignment="1">
      <alignment vertical="top" wrapText="1"/>
    </xf>
    <xf numFmtId="178" fontId="0" fillId="24" borderId="33" xfId="63" applyNumberFormat="1" applyFont="1" applyFill="1" applyBorder="1" applyAlignment="1">
      <alignment vertical="center" wrapText="1"/>
    </xf>
    <xf numFmtId="178" fontId="0" fillId="24" borderId="16" xfId="63" applyNumberFormat="1" applyFont="1" applyFill="1" applyBorder="1" applyAlignment="1">
      <alignment vertical="center" wrapText="1"/>
    </xf>
    <xf numFmtId="3" fontId="0" fillId="0" borderId="34" xfId="63" applyNumberFormat="1" applyFont="1" applyFill="1" applyBorder="1" applyAlignment="1">
      <alignment vertical="center" wrapText="1"/>
    </xf>
    <xf numFmtId="3" fontId="25" fillId="0" borderId="35" xfId="59" applyNumberFormat="1" applyFont="1" applyFill="1" applyBorder="1" applyAlignment="1">
      <alignment vertical="top" wrapText="1"/>
    </xf>
    <xf numFmtId="3" fontId="0" fillId="0" borderId="21" xfId="63" applyNumberFormat="1" applyFont="1" applyFill="1" applyBorder="1" applyAlignment="1">
      <alignment vertical="center" wrapText="1"/>
    </xf>
    <xf numFmtId="3" fontId="25" fillId="0" borderId="31" xfId="59" applyNumberFormat="1" applyFont="1" applyFill="1" applyBorder="1" applyAlignment="1">
      <alignment vertical="top" wrapText="1"/>
    </xf>
    <xf numFmtId="3" fontId="0" fillId="0" borderId="22" xfId="63" applyNumberFormat="1" applyFont="1" applyFill="1" applyBorder="1" applyAlignment="1">
      <alignment vertical="center" wrapText="1"/>
    </xf>
    <xf numFmtId="3" fontId="25" fillId="24" borderId="32" xfId="59" applyNumberFormat="1" applyFont="1" applyFill="1" applyBorder="1" applyAlignment="1">
      <alignment vertical="top" wrapText="1"/>
    </xf>
    <xf numFmtId="3" fontId="0" fillId="24" borderId="34" xfId="63" applyNumberFormat="1" applyFont="1" applyFill="1" applyBorder="1" applyAlignment="1">
      <alignment vertical="center" wrapText="1"/>
    </xf>
    <xf numFmtId="3" fontId="25" fillId="0" borderId="35" xfId="59" applyNumberFormat="1" applyFont="1" applyFill="1" applyBorder="1" applyAlignment="1">
      <alignment vertical="top" wrapText="1"/>
    </xf>
    <xf numFmtId="3" fontId="25" fillId="24" borderId="31" xfId="59" applyNumberFormat="1" applyFont="1" applyFill="1" applyBorder="1" applyAlignment="1">
      <alignment vertical="top" wrapText="1"/>
    </xf>
    <xf numFmtId="3" fontId="25" fillId="24" borderId="30" xfId="59" applyNumberFormat="1" applyFont="1" applyFill="1" applyBorder="1" applyAlignment="1">
      <alignment vertical="top" wrapText="1"/>
    </xf>
    <xf numFmtId="3" fontId="25" fillId="24" borderId="31" xfId="59" applyNumberFormat="1" applyFont="1" applyFill="1" applyBorder="1" applyAlignment="1">
      <alignment vertical="top" wrapText="1"/>
    </xf>
    <xf numFmtId="4" fontId="25" fillId="24" borderId="30" xfId="59" applyNumberFormat="1" applyFont="1" applyFill="1" applyBorder="1" applyAlignment="1">
      <alignment vertical="top" wrapText="1"/>
    </xf>
    <xf numFmtId="4" fontId="25" fillId="24" borderId="31" xfId="59" applyNumberFormat="1" applyFont="1" applyFill="1" applyBorder="1" applyAlignment="1">
      <alignment vertical="top" wrapText="1"/>
    </xf>
    <xf numFmtId="4" fontId="25" fillId="24" borderId="32" xfId="59" applyNumberFormat="1" applyFont="1" applyFill="1" applyBorder="1" applyAlignment="1">
      <alignment vertical="top" wrapText="1"/>
    </xf>
    <xf numFmtId="4" fontId="25" fillId="24" borderId="35" xfId="59" applyNumberFormat="1" applyFont="1" applyFill="1" applyBorder="1" applyAlignment="1">
      <alignment vertical="top" wrapText="1"/>
    </xf>
    <xf numFmtId="176" fontId="0" fillId="24" borderId="0" xfId="63" applyNumberFormat="1" applyFont="1" applyFill="1" applyBorder="1" applyAlignment="1">
      <alignment/>
    </xf>
    <xf numFmtId="0" fontId="25" fillId="24" borderId="0" xfId="59" applyFont="1" applyFill="1" applyBorder="1" applyAlignment="1">
      <alignment/>
    </xf>
    <xf numFmtId="0" fontId="0" fillId="24" borderId="0" xfId="59" applyFont="1" applyFill="1" applyBorder="1" applyAlignment="1">
      <alignment/>
    </xf>
    <xf numFmtId="0" fontId="0" fillId="24" borderId="0" xfId="59" applyFont="1" applyFill="1" applyBorder="1" applyAlignment="1">
      <alignment horizontal="right"/>
    </xf>
    <xf numFmtId="0" fontId="0" fillId="24" borderId="0" xfId="63" applyFont="1" applyFill="1" applyBorder="1" applyAlignment="1">
      <alignment horizontal="right"/>
    </xf>
    <xf numFmtId="3" fontId="25" fillId="24" borderId="0" xfId="59" applyNumberFormat="1" applyFont="1" applyFill="1" applyBorder="1" applyAlignment="1">
      <alignment horizontal="left"/>
    </xf>
    <xf numFmtId="4" fontId="0" fillId="24" borderId="0" xfId="60" applyNumberFormat="1" applyFont="1" applyFill="1" applyBorder="1" applyAlignment="1">
      <alignment horizontal="center" vertical="center" wrapText="1"/>
    </xf>
    <xf numFmtId="0" fontId="0" fillId="24" borderId="0" xfId="60" applyFont="1" applyFill="1" applyBorder="1" applyAlignment="1">
      <alignment/>
    </xf>
    <xf numFmtId="3" fontId="0" fillId="24" borderId="0" xfId="60" applyNumberFormat="1" applyFont="1" applyFill="1" applyBorder="1" applyAlignment="1">
      <alignment horizontal="center" vertical="center" wrapText="1"/>
    </xf>
    <xf numFmtId="4" fontId="0" fillId="24" borderId="0" xfId="60" applyNumberFormat="1" applyFont="1" applyFill="1" applyBorder="1" applyAlignment="1">
      <alignment horizontal="center" vertical="center" wrapText="1"/>
    </xf>
    <xf numFmtId="0" fontId="0" fillId="24" borderId="0" xfId="60" applyFont="1" applyFill="1" applyBorder="1" applyAlignment="1">
      <alignment/>
    </xf>
    <xf numFmtId="4" fontId="0" fillId="24" borderId="0" xfId="60" applyNumberFormat="1" applyFont="1" applyFill="1" applyBorder="1" applyAlignment="1">
      <alignment wrapText="1"/>
    </xf>
    <xf numFmtId="3" fontId="0" fillId="24" borderId="36" xfId="60" applyNumberFormat="1" applyFont="1" applyFill="1" applyBorder="1" applyAlignment="1">
      <alignment horizontal="center" wrapText="1"/>
    </xf>
    <xf numFmtId="0" fontId="0" fillId="24" borderId="37" xfId="60" applyFont="1" applyFill="1" applyBorder="1" applyAlignment="1">
      <alignment/>
    </xf>
    <xf numFmtId="4" fontId="32" fillId="24" borderId="17" xfId="60" applyNumberFormat="1" applyFont="1" applyFill="1" applyBorder="1" applyAlignment="1">
      <alignment wrapText="1"/>
    </xf>
    <xf numFmtId="4" fontId="0" fillId="24" borderId="23" xfId="60" applyNumberFormat="1" applyFont="1" applyFill="1" applyBorder="1" applyAlignment="1">
      <alignment wrapText="1"/>
    </xf>
    <xf numFmtId="0" fontId="35" fillId="0" borderId="38" xfId="0" applyFont="1" applyBorder="1" applyAlignment="1">
      <alignment horizontal="center" wrapText="1"/>
    </xf>
    <xf numFmtId="0" fontId="35" fillId="0" borderId="39" xfId="0" applyFont="1" applyBorder="1" applyAlignment="1">
      <alignment horizontal="center" wrapText="1"/>
    </xf>
    <xf numFmtId="3" fontId="25" fillId="24" borderId="10" xfId="60" applyNumberFormat="1" applyFont="1" applyFill="1" applyBorder="1" applyAlignment="1">
      <alignment horizontal="center" wrapText="1"/>
    </xf>
    <xf numFmtId="3" fontId="25" fillId="24" borderId="11" xfId="60" applyNumberFormat="1" applyFont="1" applyFill="1" applyBorder="1" applyAlignment="1">
      <alignment horizontal="center" wrapText="1"/>
    </xf>
    <xf numFmtId="3" fontId="25" fillId="24" borderId="40" xfId="60" applyNumberFormat="1" applyFont="1" applyFill="1" applyBorder="1" applyAlignment="1">
      <alignment horizontal="center" wrapText="1"/>
    </xf>
    <xf numFmtId="9" fontId="0" fillId="24" borderId="41" xfId="66" applyFont="1" applyFill="1" applyBorder="1" applyAlignment="1">
      <alignment horizontal="right" wrapText="1"/>
    </xf>
    <xf numFmtId="9" fontId="0" fillId="24" borderId="10" xfId="66" applyFont="1" applyFill="1" applyBorder="1" applyAlignment="1">
      <alignment horizontal="right" wrapText="1"/>
    </xf>
    <xf numFmtId="3" fontId="0" fillId="24" borderId="11" xfId="60" applyNumberFormat="1" applyFont="1" applyFill="1" applyBorder="1" applyAlignment="1">
      <alignment horizontal="right" wrapText="1"/>
    </xf>
    <xf numFmtId="178" fontId="0" fillId="24" borderId="13" xfId="60" applyNumberFormat="1" applyFont="1" applyFill="1" applyBorder="1" applyAlignment="1">
      <alignment vertical="center" wrapText="1"/>
    </xf>
    <xf numFmtId="4" fontId="32" fillId="24" borderId="23" xfId="60" applyNumberFormat="1" applyFont="1" applyFill="1" applyBorder="1" applyAlignment="1">
      <alignment wrapText="1"/>
    </xf>
    <xf numFmtId="3" fontId="25" fillId="24" borderId="42" xfId="60" applyNumberFormat="1" applyFont="1" applyFill="1" applyBorder="1" applyAlignment="1">
      <alignment horizontal="center" wrapText="1"/>
    </xf>
    <xf numFmtId="3" fontId="25" fillId="24" borderId="23" xfId="60" applyNumberFormat="1" applyFont="1" applyFill="1" applyBorder="1" applyAlignment="1">
      <alignment horizontal="center" wrapText="1"/>
    </xf>
    <xf numFmtId="178" fontId="0" fillId="24" borderId="25" xfId="60" applyNumberFormat="1" applyFont="1" applyFill="1" applyBorder="1" applyAlignment="1">
      <alignment vertical="center" wrapText="1"/>
    </xf>
    <xf numFmtId="3" fontId="0" fillId="24" borderId="20" xfId="60" applyNumberFormat="1" applyFont="1" applyFill="1" applyBorder="1" applyAlignment="1">
      <alignment vertical="center" wrapText="1"/>
    </xf>
    <xf numFmtId="178" fontId="0" fillId="24" borderId="12" xfId="60" applyNumberFormat="1" applyFont="1" applyFill="1" applyBorder="1" applyAlignment="1">
      <alignment vertical="center" wrapText="1"/>
    </xf>
    <xf numFmtId="9" fontId="0" fillId="24" borderId="12" xfId="66" applyFont="1" applyFill="1" applyBorder="1" applyAlignment="1">
      <alignment horizontal="right" wrapText="1"/>
    </xf>
    <xf numFmtId="3" fontId="0" fillId="24" borderId="24" xfId="60" applyNumberFormat="1" applyFont="1" applyFill="1" applyBorder="1" applyAlignment="1">
      <alignment vertical="center" wrapText="1"/>
    </xf>
    <xf numFmtId="9" fontId="0" fillId="24" borderId="13" xfId="66" applyFont="1" applyFill="1" applyBorder="1" applyAlignment="1">
      <alignment horizontal="right" wrapText="1"/>
    </xf>
    <xf numFmtId="3" fontId="25" fillId="0" borderId="12" xfId="59" applyNumberFormat="1" applyFont="1" applyFill="1" applyBorder="1" applyAlignment="1">
      <alignment vertical="top" wrapText="1"/>
    </xf>
    <xf numFmtId="178" fontId="0" fillId="0" borderId="12" xfId="60" applyNumberFormat="1" applyFont="1" applyFill="1" applyBorder="1" applyAlignment="1">
      <alignment vertical="center" wrapText="1"/>
    </xf>
    <xf numFmtId="3" fontId="0" fillId="0" borderId="24" xfId="60" applyNumberFormat="1" applyFont="1" applyFill="1" applyBorder="1" applyAlignment="1">
      <alignment vertical="center" wrapText="1"/>
    </xf>
    <xf numFmtId="3" fontId="25" fillId="0" borderId="14" xfId="59" applyNumberFormat="1" applyFont="1" applyFill="1" applyBorder="1" applyAlignment="1">
      <alignment vertical="top" wrapText="1"/>
    </xf>
    <xf numFmtId="9" fontId="0" fillId="24" borderId="14" xfId="66" applyFont="1" applyFill="1" applyBorder="1" applyAlignment="1">
      <alignment horizontal="right" wrapText="1"/>
    </xf>
    <xf numFmtId="3" fontId="25" fillId="0" borderId="13" xfId="59" applyNumberFormat="1" applyFont="1" applyFill="1" applyBorder="1" applyAlignment="1">
      <alignment vertical="top" wrapText="1"/>
    </xf>
    <xf numFmtId="4" fontId="25" fillId="24" borderId="12" xfId="59" applyNumberFormat="1" applyFont="1" applyFill="1" applyBorder="1" applyAlignment="1">
      <alignment vertical="top" wrapText="1"/>
    </xf>
    <xf numFmtId="178" fontId="0" fillId="24" borderId="12" xfId="60" applyNumberFormat="1" applyFont="1" applyFill="1" applyBorder="1" applyAlignment="1">
      <alignment vertical="center" wrapText="1"/>
    </xf>
    <xf numFmtId="3" fontId="0" fillId="24" borderId="24" xfId="60" applyNumberFormat="1" applyFont="1" applyFill="1" applyBorder="1" applyAlignment="1">
      <alignment vertical="center" wrapText="1"/>
    </xf>
    <xf numFmtId="178" fontId="0" fillId="24" borderId="13" xfId="60" applyNumberFormat="1" applyFont="1" applyFill="1" applyBorder="1" applyAlignment="1">
      <alignment vertical="center" wrapText="1"/>
    </xf>
    <xf numFmtId="4" fontId="25" fillId="24" borderId="13" xfId="59" applyNumberFormat="1" applyFont="1" applyFill="1" applyBorder="1" applyAlignment="1">
      <alignment vertical="top" wrapText="1"/>
    </xf>
    <xf numFmtId="9" fontId="0" fillId="24" borderId="12" xfId="66" applyFont="1" applyFill="1" applyBorder="1" applyAlignment="1">
      <alignment horizontal="right" vertical="center" wrapText="1"/>
    </xf>
    <xf numFmtId="3" fontId="25" fillId="24" borderId="0" xfId="59" applyNumberFormat="1" applyFont="1" applyFill="1" applyBorder="1" applyAlignment="1">
      <alignment horizontal="left" vertical="top" wrapText="1"/>
    </xf>
    <xf numFmtId="4" fontId="25" fillId="24" borderId="0" xfId="59" applyNumberFormat="1" applyFont="1" applyFill="1" applyBorder="1" applyAlignment="1">
      <alignment vertical="top" wrapText="1"/>
    </xf>
    <xf numFmtId="178" fontId="0" fillId="24" borderId="0" xfId="60" applyNumberFormat="1" applyFont="1" applyFill="1" applyBorder="1" applyAlignment="1">
      <alignment vertical="center" wrapText="1"/>
    </xf>
    <xf numFmtId="9" fontId="0" fillId="24" borderId="0" xfId="66" applyFont="1" applyFill="1" applyBorder="1" applyAlignment="1">
      <alignment horizontal="right" wrapText="1"/>
    </xf>
    <xf numFmtId="3" fontId="0" fillId="24" borderId="0" xfId="60" applyNumberFormat="1" applyFont="1" applyFill="1" applyBorder="1" applyAlignment="1">
      <alignment vertical="center" wrapText="1"/>
    </xf>
    <xf numFmtId="0" fontId="25" fillId="24" borderId="0" xfId="59" applyFont="1" applyFill="1" applyAlignment="1">
      <alignment/>
    </xf>
    <xf numFmtId="3" fontId="25" fillId="24" borderId="19" xfId="60" applyNumberFormat="1" applyFont="1" applyFill="1" applyBorder="1" applyAlignment="1">
      <alignment horizontal="center" wrapText="1"/>
    </xf>
    <xf numFmtId="178" fontId="0" fillId="24" borderId="10" xfId="60" applyNumberFormat="1" applyFont="1" applyFill="1" applyBorder="1" applyAlignment="1">
      <alignment vertical="center" wrapText="1"/>
    </xf>
    <xf numFmtId="3" fontId="0" fillId="24" borderId="11" xfId="60" applyNumberFormat="1" applyFont="1" applyFill="1" applyBorder="1" applyAlignment="1">
      <alignment vertical="center" wrapText="1"/>
    </xf>
    <xf numFmtId="178" fontId="0" fillId="24" borderId="14" xfId="60" applyNumberFormat="1" applyFont="1" applyFill="1" applyBorder="1" applyAlignment="1">
      <alignment vertical="center" wrapText="1"/>
    </xf>
    <xf numFmtId="3" fontId="0" fillId="24" borderId="21" xfId="60" applyNumberFormat="1" applyFont="1" applyFill="1" applyBorder="1" applyAlignment="1">
      <alignment vertical="center" wrapText="1"/>
    </xf>
    <xf numFmtId="178" fontId="0" fillId="24" borderId="26" xfId="60" applyNumberFormat="1" applyFont="1" applyFill="1" applyBorder="1" applyAlignment="1">
      <alignment vertical="center" wrapText="1"/>
    </xf>
    <xf numFmtId="178" fontId="0" fillId="24" borderId="24" xfId="60" applyNumberFormat="1" applyFont="1" applyFill="1" applyBorder="1" applyAlignment="1">
      <alignment vertical="center" wrapText="1"/>
    </xf>
    <xf numFmtId="3" fontId="25" fillId="25" borderId="15" xfId="59" applyNumberFormat="1" applyFont="1" applyFill="1" applyBorder="1" applyAlignment="1">
      <alignment vertical="top" wrapText="1"/>
    </xf>
    <xf numFmtId="178" fontId="0" fillId="24" borderId="15" xfId="60" applyNumberFormat="1" applyFont="1" applyFill="1" applyBorder="1" applyAlignment="1">
      <alignment vertical="center" wrapText="1"/>
    </xf>
    <xf numFmtId="9" fontId="0" fillId="24" borderId="15" xfId="66" applyFont="1" applyFill="1" applyBorder="1" applyAlignment="1">
      <alignment horizontal="right" wrapText="1"/>
    </xf>
    <xf numFmtId="3" fontId="0" fillId="24" borderId="43" xfId="60" applyNumberFormat="1" applyFont="1" applyFill="1" applyBorder="1" applyAlignment="1">
      <alignment vertical="center" wrapText="1"/>
    </xf>
    <xf numFmtId="178" fontId="0" fillId="24" borderId="28" xfId="60" applyNumberFormat="1" applyFont="1" applyFill="1" applyBorder="1" applyAlignment="1">
      <alignment vertical="center" wrapText="1"/>
    </xf>
    <xf numFmtId="178" fontId="0" fillId="24" borderId="22" xfId="60" applyNumberFormat="1" applyFont="1" applyFill="1" applyBorder="1" applyAlignment="1">
      <alignment vertical="center" wrapText="1"/>
    </xf>
    <xf numFmtId="178" fontId="0" fillId="0" borderId="14" xfId="60" applyNumberFormat="1" applyFont="1" applyFill="1" applyBorder="1" applyAlignment="1">
      <alignment vertical="center" wrapText="1"/>
    </xf>
    <xf numFmtId="3" fontId="0" fillId="0" borderId="21" xfId="60" applyNumberFormat="1" applyFont="1" applyFill="1" applyBorder="1" applyAlignment="1">
      <alignment vertical="center" wrapText="1"/>
    </xf>
    <xf numFmtId="178" fontId="0" fillId="24" borderId="27" xfId="60" applyNumberFormat="1" applyFont="1" applyFill="1" applyBorder="1" applyAlignment="1">
      <alignment vertical="center" wrapText="1"/>
    </xf>
    <xf numFmtId="178" fontId="0" fillId="24" borderId="21" xfId="60" applyNumberFormat="1" applyFont="1" applyFill="1" applyBorder="1" applyAlignment="1">
      <alignment vertical="center" wrapText="1"/>
    </xf>
    <xf numFmtId="178" fontId="0" fillId="0" borderId="13" xfId="60" applyNumberFormat="1" applyFont="1" applyFill="1" applyBorder="1" applyAlignment="1">
      <alignment vertical="center" wrapText="1"/>
    </xf>
    <xf numFmtId="3" fontId="0" fillId="0" borderId="22" xfId="60" applyNumberFormat="1" applyFont="1" applyFill="1" applyBorder="1" applyAlignment="1">
      <alignment vertical="center" wrapText="1"/>
    </xf>
    <xf numFmtId="3" fontId="25" fillId="0" borderId="16" xfId="59" applyNumberFormat="1" applyFont="1" applyFill="1" applyBorder="1" applyAlignment="1">
      <alignment vertical="top" wrapText="1"/>
    </xf>
    <xf numFmtId="178" fontId="0" fillId="0" borderId="16" xfId="60" applyNumberFormat="1" applyFont="1" applyFill="1" applyBorder="1" applyAlignment="1">
      <alignment vertical="center" wrapText="1"/>
    </xf>
    <xf numFmtId="9" fontId="0" fillId="24" borderId="16" xfId="66" applyFont="1" applyFill="1" applyBorder="1" applyAlignment="1">
      <alignment horizontal="right" wrapText="1"/>
    </xf>
    <xf numFmtId="3" fontId="0" fillId="0" borderId="34" xfId="60" applyNumberFormat="1" applyFont="1" applyFill="1" applyBorder="1" applyAlignment="1">
      <alignment vertical="center" wrapText="1"/>
    </xf>
    <xf numFmtId="178" fontId="0" fillId="0" borderId="15" xfId="60" applyNumberFormat="1" applyFont="1" applyFill="1" applyBorder="1" applyAlignment="1">
      <alignment vertical="center" wrapText="1"/>
    </xf>
    <xf numFmtId="3" fontId="0" fillId="0" borderId="43" xfId="60" applyNumberFormat="1" applyFont="1" applyFill="1" applyBorder="1" applyAlignment="1">
      <alignment vertical="center" wrapText="1"/>
    </xf>
    <xf numFmtId="3" fontId="0" fillId="24" borderId="22" xfId="60" applyNumberFormat="1" applyFont="1" applyFill="1" applyBorder="1" applyAlignment="1">
      <alignment vertical="center" wrapText="1"/>
    </xf>
    <xf numFmtId="178" fontId="0" fillId="24" borderId="26" xfId="60" applyNumberFormat="1" applyFont="1" applyFill="1" applyBorder="1" applyAlignment="1">
      <alignment vertical="center" wrapText="1"/>
    </xf>
    <xf numFmtId="178" fontId="0" fillId="24" borderId="24" xfId="60" applyNumberFormat="1" applyFont="1" applyFill="1" applyBorder="1" applyAlignment="1">
      <alignment vertical="center" wrapText="1"/>
    </xf>
    <xf numFmtId="3" fontId="0" fillId="24" borderId="22" xfId="60" applyNumberFormat="1" applyFont="1" applyFill="1" applyBorder="1" applyAlignment="1">
      <alignment vertical="center" wrapText="1"/>
    </xf>
    <xf numFmtId="178" fontId="0" fillId="24" borderId="28" xfId="60" applyNumberFormat="1" applyFont="1" applyFill="1" applyBorder="1" applyAlignment="1">
      <alignment vertical="center" wrapText="1"/>
    </xf>
    <xf numFmtId="178" fontId="0" fillId="24" borderId="22" xfId="60" applyNumberFormat="1" applyFont="1" applyFill="1" applyBorder="1" applyAlignment="1">
      <alignment vertical="center" wrapText="1"/>
    </xf>
    <xf numFmtId="178" fontId="0" fillId="24" borderId="16" xfId="60" applyNumberFormat="1" applyFont="1" applyFill="1" applyBorder="1" applyAlignment="1">
      <alignment vertical="center" wrapText="1"/>
    </xf>
    <xf numFmtId="9" fontId="0" fillId="24" borderId="16" xfId="66" applyFont="1" applyFill="1" applyBorder="1" applyAlignment="1">
      <alignment horizontal="right" vertical="center" wrapText="1"/>
    </xf>
    <xf numFmtId="3" fontId="0" fillId="24" borderId="34" xfId="60" applyNumberFormat="1" applyFont="1" applyFill="1" applyBorder="1" applyAlignment="1">
      <alignment vertical="center" wrapText="1"/>
    </xf>
    <xf numFmtId="3" fontId="25" fillId="24" borderId="0" xfId="59" applyNumberFormat="1" applyFont="1" applyFill="1" applyBorder="1" applyAlignment="1">
      <alignment vertical="top" wrapText="1"/>
    </xf>
    <xf numFmtId="178" fontId="0" fillId="0" borderId="10" xfId="60" applyNumberFormat="1" applyFont="1" applyFill="1" applyBorder="1" applyAlignment="1">
      <alignment vertical="center" wrapText="1"/>
    </xf>
    <xf numFmtId="9" fontId="0" fillId="0" borderId="10" xfId="66" applyFont="1" applyFill="1" applyBorder="1" applyAlignment="1">
      <alignment horizontal="right" wrapText="1"/>
    </xf>
    <xf numFmtId="3" fontId="0" fillId="0" borderId="11" xfId="60" applyNumberFormat="1" applyFont="1" applyFill="1" applyBorder="1" applyAlignment="1">
      <alignment vertical="center" wrapText="1"/>
    </xf>
    <xf numFmtId="0" fontId="0" fillId="0" borderId="0" xfId="60" applyFont="1" applyFill="1" applyBorder="1" applyAlignment="1">
      <alignment/>
    </xf>
    <xf numFmtId="3" fontId="25" fillId="24" borderId="0" xfId="59" applyNumberFormat="1" applyFont="1" applyFill="1" applyBorder="1" applyAlignment="1">
      <alignment vertical="top"/>
    </xf>
    <xf numFmtId="178" fontId="0" fillId="24" borderId="12" xfId="60" applyNumberFormat="1" applyFont="1" applyFill="1" applyBorder="1" applyAlignment="1">
      <alignment wrapText="1"/>
    </xf>
    <xf numFmtId="3" fontId="0" fillId="24" borderId="24" xfId="60" applyNumberFormat="1" applyFont="1" applyFill="1" applyBorder="1" applyAlignment="1">
      <alignment wrapText="1"/>
    </xf>
    <xf numFmtId="0" fontId="0" fillId="24" borderId="0" xfId="60" applyFont="1" applyFill="1" applyBorder="1" applyAlignment="1">
      <alignment/>
    </xf>
    <xf numFmtId="178" fontId="0" fillId="24" borderId="26" xfId="60" applyNumberFormat="1" applyFont="1" applyFill="1" applyBorder="1" applyAlignment="1">
      <alignment wrapText="1"/>
    </xf>
    <xf numFmtId="178" fontId="0" fillId="24" borderId="24" xfId="60" applyNumberFormat="1" applyFont="1" applyFill="1" applyBorder="1" applyAlignment="1">
      <alignment wrapText="1"/>
    </xf>
    <xf numFmtId="9" fontId="0" fillId="24" borderId="41" xfId="66" applyNumberFormat="1" applyFont="1" applyFill="1" applyBorder="1" applyAlignment="1">
      <alignment horizontal="right" wrapText="1"/>
    </xf>
    <xf numFmtId="3" fontId="25" fillId="24" borderId="11" xfId="0" applyNumberFormat="1" applyFont="1" applyFill="1" applyBorder="1" applyAlignment="1">
      <alignment horizontal="center" wrapText="1"/>
    </xf>
    <xf numFmtId="3" fontId="25" fillId="24" borderId="13" xfId="0" applyNumberFormat="1" applyFont="1" applyFill="1" applyBorder="1" applyAlignment="1">
      <alignment horizontal="center" wrapText="1"/>
    </xf>
    <xf numFmtId="0" fontId="25" fillId="24" borderId="12" xfId="60" applyFont="1" applyFill="1" applyBorder="1" applyAlignment="1">
      <alignment/>
    </xf>
    <xf numFmtId="178" fontId="0" fillId="24" borderId="14" xfId="60" applyNumberFormat="1" applyFont="1" applyFill="1" applyBorder="1" applyAlignment="1">
      <alignment vertical="center" wrapText="1"/>
    </xf>
    <xf numFmtId="3" fontId="0" fillId="24" borderId="21" xfId="60" applyNumberFormat="1" applyFont="1" applyFill="1" applyBorder="1" applyAlignment="1">
      <alignment vertical="center" wrapText="1"/>
    </xf>
    <xf numFmtId="0" fontId="0" fillId="24" borderId="44" xfId="60" applyFont="1" applyFill="1" applyBorder="1" applyAlignment="1">
      <alignment/>
    </xf>
    <xf numFmtId="0" fontId="0" fillId="24" borderId="45" xfId="60" applyFont="1" applyFill="1" applyBorder="1" applyAlignment="1">
      <alignment/>
    </xf>
    <xf numFmtId="0" fontId="0" fillId="24" borderId="37" xfId="60" applyFont="1" applyFill="1" applyBorder="1" applyAlignment="1">
      <alignment/>
    </xf>
    <xf numFmtId="0" fontId="0" fillId="24" borderId="45" xfId="60" applyFont="1" applyFill="1" applyBorder="1" applyAlignment="1">
      <alignment/>
    </xf>
    <xf numFmtId="178" fontId="0" fillId="24" borderId="46" xfId="60" applyNumberFormat="1" applyFont="1" applyFill="1" applyBorder="1" applyAlignment="1">
      <alignment vertical="center" wrapText="1"/>
    </xf>
    <xf numFmtId="178" fontId="0" fillId="24" borderId="43" xfId="60" applyNumberFormat="1" applyFont="1" applyFill="1" applyBorder="1" applyAlignment="1">
      <alignment vertical="center" wrapText="1"/>
    </xf>
    <xf numFmtId="3" fontId="0" fillId="0" borderId="30" xfId="60" applyNumberFormat="1" applyFont="1" applyFill="1" applyBorder="1" applyAlignment="1">
      <alignment vertical="center" wrapText="1"/>
    </xf>
    <xf numFmtId="0" fontId="0" fillId="24" borderId="47" xfId="60" applyFont="1" applyFill="1" applyBorder="1" applyAlignment="1">
      <alignment/>
    </xf>
    <xf numFmtId="178" fontId="0" fillId="24" borderId="48" xfId="60" applyNumberFormat="1" applyFont="1" applyFill="1" applyBorder="1" applyAlignment="1">
      <alignment vertical="center" wrapText="1"/>
    </xf>
    <xf numFmtId="3" fontId="0" fillId="0" borderId="35" xfId="60" applyNumberFormat="1" applyFont="1" applyFill="1" applyBorder="1" applyAlignment="1">
      <alignment vertical="center" wrapText="1"/>
    </xf>
    <xf numFmtId="178" fontId="0" fillId="24" borderId="49" xfId="60" applyNumberFormat="1" applyFont="1" applyFill="1" applyBorder="1" applyAlignment="1">
      <alignment vertical="center" wrapText="1"/>
    </xf>
    <xf numFmtId="3" fontId="0" fillId="0" borderId="31" xfId="60" applyNumberFormat="1" applyFont="1" applyFill="1" applyBorder="1" applyAlignment="1">
      <alignment vertical="center" wrapText="1"/>
    </xf>
    <xf numFmtId="178" fontId="0" fillId="24" borderId="50" xfId="60" applyNumberFormat="1" applyFont="1" applyFill="1" applyBorder="1" applyAlignment="1">
      <alignment vertical="center" wrapText="1"/>
    </xf>
    <xf numFmtId="3" fontId="0" fillId="24" borderId="30" xfId="60" applyNumberFormat="1" applyFont="1" applyFill="1" applyBorder="1" applyAlignment="1">
      <alignment vertical="center" wrapText="1"/>
    </xf>
    <xf numFmtId="3" fontId="0" fillId="24" borderId="35" xfId="60" applyNumberFormat="1" applyFont="1" applyFill="1" applyBorder="1" applyAlignment="1">
      <alignment vertical="center" wrapText="1"/>
    </xf>
    <xf numFmtId="3" fontId="0" fillId="24" borderId="31" xfId="60" applyNumberFormat="1" applyFont="1" applyFill="1" applyBorder="1" applyAlignment="1">
      <alignment vertical="center" wrapText="1"/>
    </xf>
    <xf numFmtId="3" fontId="0" fillId="24" borderId="30" xfId="60" applyNumberFormat="1" applyFont="1" applyFill="1" applyBorder="1" applyAlignment="1">
      <alignment vertical="center" wrapText="1"/>
    </xf>
    <xf numFmtId="0" fontId="0" fillId="24" borderId="47" xfId="60" applyFont="1" applyFill="1" applyBorder="1" applyAlignment="1">
      <alignment/>
    </xf>
    <xf numFmtId="178" fontId="0" fillId="24" borderId="48" xfId="60" applyNumberFormat="1" applyFont="1" applyFill="1" applyBorder="1" applyAlignment="1">
      <alignment vertical="center" wrapText="1"/>
    </xf>
    <xf numFmtId="3" fontId="0" fillId="24" borderId="31" xfId="60" applyNumberFormat="1" applyFont="1" applyFill="1" applyBorder="1" applyAlignment="1">
      <alignment vertical="center" wrapText="1"/>
    </xf>
    <xf numFmtId="178" fontId="0" fillId="24" borderId="50" xfId="60" applyNumberFormat="1" applyFont="1" applyFill="1" applyBorder="1" applyAlignment="1">
      <alignment vertical="center" wrapText="1"/>
    </xf>
    <xf numFmtId="4" fontId="25" fillId="24" borderId="0" xfId="60" applyNumberFormat="1" applyFont="1" applyFill="1" applyBorder="1" applyAlignment="1">
      <alignment/>
    </xf>
    <xf numFmtId="0" fontId="25" fillId="24" borderId="0" xfId="60" applyFont="1" applyFill="1" applyBorder="1" applyAlignment="1">
      <alignment horizontal="center"/>
    </xf>
    <xf numFmtId="0" fontId="25" fillId="24" borderId="0" xfId="60" applyFont="1" applyFill="1" applyBorder="1" applyAlignment="1" quotePrefix="1">
      <alignment horizontal="center"/>
    </xf>
    <xf numFmtId="0" fontId="0" fillId="0" borderId="0" xfId="0" applyBorder="1" applyAlignment="1">
      <alignment/>
    </xf>
    <xf numFmtId="9" fontId="0" fillId="24" borderId="0" xfId="66" applyFont="1" applyFill="1" applyBorder="1" applyAlignment="1">
      <alignment/>
    </xf>
    <xf numFmtId="178" fontId="0" fillId="0" borderId="48" xfId="60" applyNumberFormat="1" applyFont="1" applyFill="1" applyBorder="1" applyAlignment="1">
      <alignment vertical="center" wrapText="1"/>
    </xf>
    <xf numFmtId="178" fontId="0" fillId="0" borderId="49" xfId="60" applyNumberFormat="1" applyFont="1" applyFill="1" applyBorder="1" applyAlignment="1">
      <alignment vertical="center" wrapText="1"/>
    </xf>
    <xf numFmtId="0" fontId="25" fillId="24" borderId="30" xfId="60" applyFont="1" applyFill="1" applyBorder="1" applyAlignment="1">
      <alignment/>
    </xf>
    <xf numFmtId="9" fontId="0" fillId="0" borderId="13" xfId="66" applyFont="1" applyFill="1" applyBorder="1" applyAlignment="1">
      <alignment horizontal="right" wrapText="1"/>
    </xf>
    <xf numFmtId="178" fontId="0" fillId="0" borderId="28" xfId="60" applyNumberFormat="1" applyFont="1" applyFill="1" applyBorder="1" applyAlignment="1">
      <alignment vertical="center" wrapText="1"/>
    </xf>
    <xf numFmtId="178" fontId="0" fillId="0" borderId="22" xfId="60" applyNumberFormat="1" applyFont="1" applyFill="1" applyBorder="1" applyAlignment="1">
      <alignment vertical="center" wrapText="1"/>
    </xf>
    <xf numFmtId="3" fontId="25" fillId="24" borderId="13" xfId="60" applyNumberFormat="1" applyFont="1" applyFill="1" applyBorder="1" applyAlignment="1">
      <alignment horizontal="center" wrapText="1"/>
    </xf>
    <xf numFmtId="178" fontId="0" fillId="0" borderId="10" xfId="6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51" xfId="0" applyBorder="1" applyAlignment="1">
      <alignment/>
    </xf>
    <xf numFmtId="3" fontId="0" fillId="24" borderId="23" xfId="60" applyNumberFormat="1" applyFont="1" applyFill="1" applyBorder="1" applyAlignment="1">
      <alignment horizontal="center" wrapText="1"/>
    </xf>
    <xf numFmtId="3" fontId="25" fillId="24" borderId="25" xfId="60" applyNumberFormat="1" applyFont="1" applyFill="1" applyBorder="1" applyAlignment="1">
      <alignment horizontal="center" wrapText="1"/>
    </xf>
    <xf numFmtId="3" fontId="25" fillId="24" borderId="52" xfId="60" applyNumberFormat="1" applyFont="1" applyFill="1" applyBorder="1" applyAlignment="1">
      <alignment horizontal="center" wrapText="1"/>
    </xf>
    <xf numFmtId="178" fontId="0" fillId="0" borderId="41" xfId="60" applyNumberFormat="1" applyFont="1" applyFill="1" applyBorder="1" applyAlignment="1">
      <alignment vertical="center" wrapText="1"/>
    </xf>
    <xf numFmtId="9" fontId="0" fillId="24" borderId="53" xfId="66" applyFont="1" applyFill="1" applyBorder="1" applyAlignment="1">
      <alignment horizontal="right" wrapText="1"/>
    </xf>
    <xf numFmtId="3" fontId="25" fillId="24" borderId="0" xfId="59" applyNumberFormat="1" applyFont="1" applyFill="1" applyBorder="1" applyAlignment="1">
      <alignment horizontal="left" vertical="center"/>
    </xf>
    <xf numFmtId="178" fontId="0" fillId="24" borderId="12" xfId="60" applyNumberFormat="1" applyFont="1" applyFill="1" applyBorder="1" applyAlignment="1">
      <alignment wrapText="1"/>
    </xf>
    <xf numFmtId="3" fontId="0" fillId="24" borderId="24" xfId="60" applyNumberFormat="1" applyFont="1" applyFill="1" applyBorder="1" applyAlignment="1">
      <alignment wrapText="1"/>
    </xf>
    <xf numFmtId="0" fontId="0" fillId="24" borderId="0" xfId="60" applyFont="1" applyFill="1" applyBorder="1" applyAlignment="1">
      <alignment/>
    </xf>
    <xf numFmtId="178" fontId="0" fillId="24" borderId="26" xfId="60" applyNumberFormat="1" applyFont="1" applyFill="1" applyBorder="1" applyAlignment="1">
      <alignment wrapText="1"/>
    </xf>
    <xf numFmtId="178" fontId="0" fillId="24" borderId="24" xfId="60" applyNumberFormat="1" applyFont="1" applyFill="1" applyBorder="1" applyAlignment="1">
      <alignment wrapText="1"/>
    </xf>
    <xf numFmtId="3" fontId="25" fillId="24" borderId="0" xfId="59" applyNumberFormat="1" applyFont="1" applyFill="1" applyBorder="1" applyAlignment="1">
      <alignment horizontal="left" vertical="center"/>
    </xf>
    <xf numFmtId="178" fontId="0" fillId="24" borderId="27" xfId="60" applyNumberFormat="1" applyFont="1" applyFill="1" applyBorder="1" applyAlignment="1">
      <alignment vertical="center" wrapText="1"/>
    </xf>
    <xf numFmtId="178" fontId="0" fillId="24" borderId="21" xfId="60" applyNumberFormat="1" applyFont="1" applyFill="1" applyBorder="1" applyAlignment="1">
      <alignment vertical="center" wrapText="1"/>
    </xf>
    <xf numFmtId="178" fontId="0" fillId="24" borderId="15" xfId="60" applyNumberFormat="1" applyFont="1" applyFill="1" applyBorder="1" applyAlignment="1">
      <alignment vertical="center" wrapText="1"/>
    </xf>
    <xf numFmtId="3" fontId="0" fillId="24" borderId="43" xfId="60" applyNumberFormat="1" applyFont="1" applyFill="1" applyBorder="1" applyAlignment="1">
      <alignment vertical="center" wrapText="1"/>
    </xf>
    <xf numFmtId="178" fontId="0" fillId="24" borderId="16" xfId="60" applyNumberFormat="1" applyFont="1" applyFill="1" applyBorder="1" applyAlignment="1">
      <alignment vertical="center" wrapText="1"/>
    </xf>
    <xf numFmtId="3" fontId="0" fillId="24" borderId="34" xfId="60" applyNumberFormat="1" applyFont="1" applyFill="1" applyBorder="1" applyAlignment="1">
      <alignment vertical="center" wrapText="1"/>
    </xf>
    <xf numFmtId="3" fontId="0" fillId="24" borderId="11" xfId="0" applyNumberFormat="1" applyFont="1" applyFill="1" applyBorder="1" applyAlignment="1">
      <alignment horizontal="right" wrapText="1"/>
    </xf>
    <xf numFmtId="0" fontId="25" fillId="24" borderId="0" xfId="60" applyFont="1" applyFill="1" applyAlignment="1">
      <alignment/>
    </xf>
    <xf numFmtId="0" fontId="0" fillId="24" borderId="0" xfId="60" applyFont="1" applyFill="1" applyAlignment="1">
      <alignment/>
    </xf>
    <xf numFmtId="0" fontId="0" fillId="24" borderId="0" xfId="60" applyFont="1" applyFill="1" applyBorder="1" applyAlignment="1">
      <alignment/>
    </xf>
    <xf numFmtId="0" fontId="0" fillId="24" borderId="0" xfId="60" applyFont="1" applyFill="1" applyAlignment="1">
      <alignment/>
    </xf>
    <xf numFmtId="0" fontId="0" fillId="24" borderId="23" xfId="60" applyFont="1" applyFill="1" applyBorder="1" applyAlignment="1">
      <alignment/>
    </xf>
    <xf numFmtId="0" fontId="25" fillId="24" borderId="19" xfId="60" applyFont="1" applyFill="1" applyBorder="1" applyAlignment="1">
      <alignment horizontal="right" wrapText="1"/>
    </xf>
    <xf numFmtId="0" fontId="25" fillId="24" borderId="10" xfId="60" applyFont="1" applyFill="1" applyBorder="1" applyAlignment="1">
      <alignment horizontal="right" wrapText="1"/>
    </xf>
    <xf numFmtId="0" fontId="25" fillId="24" borderId="11" xfId="60" applyFont="1" applyFill="1" applyBorder="1" applyAlignment="1">
      <alignment horizontal="right" wrapText="1"/>
    </xf>
    <xf numFmtId="0" fontId="25" fillId="24" borderId="54" xfId="60" applyFont="1" applyFill="1" applyBorder="1" applyAlignment="1">
      <alignment/>
    </xf>
    <xf numFmtId="9" fontId="0" fillId="24" borderId="26" xfId="60" applyNumberFormat="1" applyFont="1" applyFill="1" applyBorder="1" applyAlignment="1">
      <alignment/>
    </xf>
    <xf numFmtId="0" fontId="25" fillId="24" borderId="55" xfId="60" applyFont="1" applyFill="1" applyBorder="1" applyAlignment="1">
      <alignment/>
    </xf>
    <xf numFmtId="0" fontId="25" fillId="24" borderId="56" xfId="60" applyFont="1" applyFill="1" applyBorder="1" applyAlignment="1">
      <alignment/>
    </xf>
    <xf numFmtId="0" fontId="25" fillId="24" borderId="57" xfId="60" applyFont="1" applyFill="1" applyBorder="1" applyAlignment="1">
      <alignment/>
    </xf>
    <xf numFmtId="0" fontId="0" fillId="24" borderId="19" xfId="60" applyFont="1" applyFill="1" applyBorder="1" applyAlignment="1">
      <alignment/>
    </xf>
    <xf numFmtId="178" fontId="0" fillId="25" borderId="12" xfId="61" applyNumberFormat="1" applyFont="1" applyFill="1" applyBorder="1" applyAlignment="1">
      <alignment horizontal="right" vertical="center" wrapText="1"/>
    </xf>
    <xf numFmtId="3" fontId="0" fillId="25" borderId="24" xfId="61" applyFont="1" applyFill="1" applyBorder="1" applyAlignment="1">
      <alignment horizontal="right" vertical="center" wrapText="1"/>
    </xf>
    <xf numFmtId="178" fontId="0" fillId="0" borderId="14" xfId="61" applyNumberFormat="1" applyFont="1" applyFill="1" applyBorder="1" applyAlignment="1">
      <alignment horizontal="right" vertical="center" wrapText="1"/>
    </xf>
    <xf numFmtId="3" fontId="0" fillId="0" borderId="21" xfId="61" applyFont="1" applyFill="1" applyBorder="1" applyAlignment="1">
      <alignment horizontal="right" vertical="center" wrapText="1"/>
    </xf>
    <xf numFmtId="178" fontId="0" fillId="25" borderId="13" xfId="61" applyNumberFormat="1" applyFont="1" applyFill="1" applyBorder="1" applyAlignment="1">
      <alignment horizontal="right" vertical="center" wrapText="1"/>
    </xf>
    <xf numFmtId="3" fontId="0" fillId="25" borderId="22" xfId="61" applyFont="1" applyFill="1" applyBorder="1" applyAlignment="1">
      <alignment horizontal="right" vertical="center" wrapText="1"/>
    </xf>
    <xf numFmtId="178" fontId="0" fillId="0" borderId="12" xfId="61" applyNumberFormat="1" applyFont="1" applyFill="1" applyBorder="1" applyAlignment="1">
      <alignment horizontal="right" vertical="center" wrapText="1"/>
    </xf>
    <xf numFmtId="3" fontId="0" fillId="0" borderId="24" xfId="61" applyFont="1" applyFill="1" applyBorder="1" applyAlignment="1">
      <alignment horizontal="right" vertical="center" wrapText="1"/>
    </xf>
    <xf numFmtId="178" fontId="0" fillId="0" borderId="13" xfId="61" applyNumberFormat="1" applyFont="1" applyFill="1" applyBorder="1" applyAlignment="1">
      <alignment horizontal="right" vertical="center" wrapText="1"/>
    </xf>
    <xf numFmtId="3" fontId="0" fillId="0" borderId="22" xfId="61" applyFont="1" applyFill="1" applyBorder="1" applyAlignment="1">
      <alignment horizontal="right" vertical="center" wrapText="1"/>
    </xf>
    <xf numFmtId="178" fontId="0" fillId="25" borderId="12" xfId="61" applyNumberFormat="1" applyFont="1" applyFill="1" applyBorder="1" applyAlignment="1">
      <alignment horizontal="right" wrapText="1"/>
    </xf>
    <xf numFmtId="3" fontId="0" fillId="25" borderId="24" xfId="61" applyFont="1" applyFill="1" applyBorder="1" applyAlignment="1">
      <alignment horizontal="right" wrapText="1"/>
    </xf>
    <xf numFmtId="178" fontId="0" fillId="25" borderId="14" xfId="61" applyNumberFormat="1" applyFont="1" applyFill="1" applyBorder="1" applyAlignment="1">
      <alignment horizontal="right" vertical="center" wrapText="1"/>
    </xf>
    <xf numFmtId="3" fontId="0" fillId="25" borderId="21" xfId="61" applyFont="1" applyFill="1" applyBorder="1" applyAlignment="1">
      <alignment horizontal="right" vertical="center" wrapText="1"/>
    </xf>
    <xf numFmtId="168" fontId="38" fillId="0" borderId="58" xfId="0" applyFont="1" applyBorder="1" applyAlignment="1">
      <alignment horizontal="right" vertical="top"/>
    </xf>
    <xf numFmtId="178" fontId="0" fillId="25" borderId="14" xfId="61" applyNumberFormat="1" applyFont="1" applyFill="1" applyBorder="1" applyAlignment="1">
      <alignment horizontal="right" vertical="center" wrapText="1"/>
    </xf>
    <xf numFmtId="168" fontId="38" fillId="0" borderId="59" xfId="0" applyFont="1" applyBorder="1" applyAlignment="1">
      <alignment horizontal="right" vertical="top"/>
    </xf>
    <xf numFmtId="178" fontId="0" fillId="25" borderId="12" xfId="61" applyNumberFormat="1" applyFont="1" applyFill="1" applyBorder="1" applyAlignment="1">
      <alignment horizontal="right" vertical="center" wrapText="1"/>
    </xf>
    <xf numFmtId="3" fontId="0" fillId="25" borderId="24" xfId="61" applyFont="1" applyFill="1" applyBorder="1" applyAlignment="1">
      <alignment horizontal="right" vertical="center" wrapText="1"/>
    </xf>
    <xf numFmtId="3" fontId="0" fillId="25" borderId="21" xfId="61" applyFont="1" applyFill="1" applyBorder="1" applyAlignment="1">
      <alignment horizontal="right" vertical="center" wrapText="1"/>
    </xf>
    <xf numFmtId="178" fontId="0" fillId="25" borderId="13" xfId="61" applyNumberFormat="1" applyFont="1" applyFill="1" applyBorder="1" applyAlignment="1">
      <alignment horizontal="right" vertical="center" wrapText="1"/>
    </xf>
    <xf numFmtId="3" fontId="0" fillId="25" borderId="22" xfId="61" applyFont="1" applyFill="1" applyBorder="1" applyAlignment="1">
      <alignment horizontal="right" vertical="center" wrapText="1"/>
    </xf>
    <xf numFmtId="178" fontId="0" fillId="0" borderId="15" xfId="61" applyNumberFormat="1" applyFont="1" applyFill="1" applyBorder="1" applyAlignment="1">
      <alignment horizontal="right" vertical="center" wrapText="1"/>
    </xf>
    <xf numFmtId="3" fontId="0" fillId="0" borderId="21" xfId="62" applyFont="1" applyBorder="1" applyAlignment="1">
      <alignment vertical="center" wrapText="1"/>
    </xf>
    <xf numFmtId="178" fontId="0" fillId="25" borderId="13" xfId="62" applyNumberFormat="1" applyFont="1" applyFill="1" applyBorder="1" applyAlignment="1">
      <alignment vertical="center" wrapText="1"/>
    </xf>
    <xf numFmtId="3" fontId="0" fillId="0" borderId="22" xfId="62" applyFont="1" applyBorder="1" applyAlignment="1">
      <alignment vertical="center" wrapText="1"/>
    </xf>
    <xf numFmtId="178" fontId="0" fillId="25" borderId="12" xfId="62" applyNumberFormat="1" applyFont="1" applyFill="1" applyBorder="1" applyAlignment="1">
      <alignment vertical="center" wrapText="1"/>
    </xf>
    <xf numFmtId="3" fontId="0" fillId="25" borderId="24" xfId="62" applyFont="1" applyFill="1" applyBorder="1" applyAlignment="1">
      <alignment vertical="center" wrapText="1"/>
    </xf>
    <xf numFmtId="3" fontId="0" fillId="25" borderId="22" xfId="62" applyFont="1" applyFill="1" applyBorder="1" applyAlignment="1">
      <alignment vertical="center" wrapText="1"/>
    </xf>
    <xf numFmtId="178" fontId="0" fillId="0" borderId="16" xfId="62" applyNumberFormat="1" applyFont="1" applyFill="1" applyBorder="1" applyAlignment="1">
      <alignment vertical="center" wrapText="1"/>
    </xf>
    <xf numFmtId="3" fontId="0" fillId="0" borderId="34" xfId="62" applyFont="1" applyFill="1" applyBorder="1" applyAlignment="1">
      <alignment vertical="center" wrapText="1"/>
    </xf>
    <xf numFmtId="178" fontId="0" fillId="0" borderId="14" xfId="62" applyNumberFormat="1" applyFont="1" applyFill="1" applyBorder="1" applyAlignment="1">
      <alignment vertical="center" wrapText="1"/>
    </xf>
    <xf numFmtId="3" fontId="0" fillId="0" borderId="21" xfId="62" applyFont="1" applyFill="1" applyBorder="1" applyAlignment="1">
      <alignment vertical="center" wrapText="1"/>
    </xf>
    <xf numFmtId="178" fontId="0" fillId="0" borderId="15" xfId="62" applyNumberFormat="1" applyFont="1" applyFill="1" applyBorder="1" applyAlignment="1">
      <alignment vertical="center" wrapText="1"/>
    </xf>
    <xf numFmtId="3" fontId="0" fillId="0" borderId="43" xfId="62" applyFont="1" applyFill="1" applyBorder="1" applyAlignment="1">
      <alignment vertical="center" wrapText="1"/>
    </xf>
    <xf numFmtId="178" fontId="0" fillId="25" borderId="12" xfId="62" applyNumberFormat="1" applyFont="1" applyFill="1" applyBorder="1" applyAlignment="1">
      <alignment wrapText="1"/>
    </xf>
    <xf numFmtId="3" fontId="0" fillId="25" borderId="24" xfId="62" applyFont="1" applyFill="1" applyBorder="1" applyAlignment="1">
      <alignment wrapText="1"/>
    </xf>
    <xf numFmtId="178" fontId="0" fillId="25" borderId="14" xfId="62" applyNumberFormat="1" applyFont="1" applyFill="1" applyBorder="1" applyAlignment="1">
      <alignment vertical="center" wrapText="1"/>
    </xf>
    <xf numFmtId="3" fontId="0" fillId="25" borderId="21" xfId="62" applyFont="1" applyFill="1" applyBorder="1" applyAlignment="1">
      <alignment vertical="center" wrapText="1"/>
    </xf>
    <xf numFmtId="178" fontId="0" fillId="24" borderId="16" xfId="62" applyNumberFormat="1" applyFont="1" applyFill="1" applyBorder="1" applyAlignment="1">
      <alignment vertical="center" wrapText="1"/>
    </xf>
    <xf numFmtId="178" fontId="0" fillId="25" borderId="16" xfId="62" applyNumberFormat="1" applyFont="1" applyFill="1" applyBorder="1" applyAlignment="1">
      <alignment vertical="center" wrapText="1"/>
    </xf>
    <xf numFmtId="3" fontId="0" fillId="25" borderId="34" xfId="62" applyFont="1" applyFill="1" applyBorder="1" applyAlignment="1">
      <alignment vertical="center" wrapText="1"/>
    </xf>
    <xf numFmtId="178" fontId="0" fillId="24" borderId="14" xfId="62" applyNumberFormat="1" applyFont="1" applyFill="1" applyBorder="1" applyAlignment="1">
      <alignment vertical="center" wrapText="1"/>
    </xf>
    <xf numFmtId="178" fontId="0" fillId="24" borderId="15" xfId="62" applyNumberFormat="1" applyFont="1" applyFill="1" applyBorder="1" applyAlignment="1">
      <alignment vertical="center" wrapText="1"/>
    </xf>
    <xf numFmtId="178" fontId="0" fillId="25" borderId="15" xfId="62" applyNumberFormat="1" applyFont="1" applyFill="1" applyBorder="1" applyAlignment="1">
      <alignment vertical="center" wrapText="1"/>
    </xf>
    <xf numFmtId="3" fontId="0" fillId="25" borderId="43" xfId="62" applyFont="1" applyFill="1" applyBorder="1" applyAlignment="1">
      <alignment vertical="center" wrapText="1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3" fontId="25" fillId="24" borderId="19" xfId="59" applyNumberFormat="1" applyFont="1" applyFill="1" applyBorder="1" applyAlignment="1">
      <alignment horizontal="left" vertical="center" wrapText="1"/>
    </xf>
    <xf numFmtId="3" fontId="25" fillId="24" borderId="11" xfId="59" applyNumberFormat="1" applyFont="1" applyFill="1" applyBorder="1" applyAlignment="1">
      <alignment horizontal="left" vertical="center" wrapText="1"/>
    </xf>
    <xf numFmtId="3" fontId="26" fillId="24" borderId="60" xfId="61" applyFont="1" applyFill="1" applyBorder="1" applyAlignment="1">
      <alignment horizontal="left" vertical="top" wrapText="1"/>
    </xf>
    <xf numFmtId="3" fontId="26" fillId="24" borderId="61" xfId="61" applyFont="1" applyFill="1" applyBorder="1" applyAlignment="1">
      <alignment horizontal="left" vertical="top" wrapText="1"/>
    </xf>
    <xf numFmtId="3" fontId="26" fillId="24" borderId="62" xfId="61" applyFont="1" applyFill="1" applyBorder="1" applyAlignment="1">
      <alignment horizontal="left" vertical="top" wrapText="1"/>
    </xf>
    <xf numFmtId="0" fontId="24" fillId="24" borderId="63" xfId="61" applyFont="1" applyFill="1" applyBorder="1" applyAlignment="1">
      <alignment horizontal="center"/>
    </xf>
    <xf numFmtId="0" fontId="24" fillId="24" borderId="45" xfId="61" applyFont="1" applyFill="1" applyBorder="1" applyAlignment="1">
      <alignment horizontal="center"/>
    </xf>
    <xf numFmtId="0" fontId="24" fillId="24" borderId="64" xfId="61" applyFont="1" applyFill="1" applyBorder="1" applyAlignment="1">
      <alignment horizontal="center"/>
    </xf>
    <xf numFmtId="49" fontId="25" fillId="24" borderId="26" xfId="59" applyNumberFormat="1" applyFont="1" applyFill="1" applyBorder="1" applyAlignment="1">
      <alignment horizontal="left" vertical="top" wrapText="1"/>
    </xf>
    <xf numFmtId="49" fontId="25" fillId="24" borderId="12" xfId="59" applyNumberFormat="1" applyFont="1" applyFill="1" applyBorder="1" applyAlignment="1">
      <alignment horizontal="left" vertical="top" wrapText="1"/>
    </xf>
    <xf numFmtId="49" fontId="25" fillId="0" borderId="27" xfId="59" applyNumberFormat="1" applyFont="1" applyFill="1" applyBorder="1" applyAlignment="1">
      <alignment horizontal="left" vertical="top" wrapText="1"/>
    </xf>
    <xf numFmtId="49" fontId="25" fillId="0" borderId="14" xfId="59" applyNumberFormat="1" applyFont="1" applyFill="1" applyBorder="1" applyAlignment="1">
      <alignment horizontal="left" vertical="top" wrapText="1"/>
    </xf>
    <xf numFmtId="49" fontId="25" fillId="24" borderId="28" xfId="59" applyNumberFormat="1" applyFont="1" applyFill="1" applyBorder="1" applyAlignment="1">
      <alignment horizontal="left" vertical="top" wrapText="1"/>
    </xf>
    <xf numFmtId="49" fontId="25" fillId="24" borderId="13" xfId="59" applyNumberFormat="1" applyFont="1" applyFill="1" applyBorder="1" applyAlignment="1">
      <alignment horizontal="left" vertical="top" wrapText="1"/>
    </xf>
    <xf numFmtId="4" fontId="25" fillId="24" borderId="57" xfId="59" applyNumberFormat="1" applyFont="1" applyFill="1" applyBorder="1" applyAlignment="1">
      <alignment horizontal="left" vertical="top" wrapText="1"/>
    </xf>
    <xf numFmtId="4" fontId="25" fillId="24" borderId="41" xfId="59" applyNumberFormat="1" applyFont="1" applyFill="1" applyBorder="1" applyAlignment="1">
      <alignment horizontal="left" vertical="top" wrapText="1"/>
    </xf>
    <xf numFmtId="3" fontId="26" fillId="24" borderId="60" xfId="62" applyFont="1" applyFill="1" applyBorder="1" applyAlignment="1">
      <alignment horizontal="left" vertical="top" wrapText="1"/>
    </xf>
    <xf numFmtId="0" fontId="26" fillId="24" borderId="61" xfId="62" applyFont="1" applyFill="1" applyBorder="1" applyAlignment="1">
      <alignment horizontal="left" vertical="top" wrapText="1"/>
    </xf>
    <xf numFmtId="4" fontId="26" fillId="24" borderId="60" xfId="62" applyFont="1" applyFill="1" applyBorder="1" applyAlignment="1">
      <alignment horizontal="left" vertical="top" wrapText="1"/>
    </xf>
    <xf numFmtId="0" fontId="26" fillId="24" borderId="62" xfId="62" applyFont="1" applyFill="1" applyBorder="1" applyAlignment="1">
      <alignment horizontal="left" vertical="top" wrapText="1"/>
    </xf>
    <xf numFmtId="3" fontId="26" fillId="24" borderId="62" xfId="62" applyFont="1" applyFill="1" applyBorder="1" applyAlignment="1">
      <alignment horizontal="left" vertical="top" wrapText="1"/>
    </xf>
    <xf numFmtId="3" fontId="26" fillId="24" borderId="61" xfId="62" applyFont="1" applyFill="1" applyBorder="1" applyAlignment="1">
      <alignment horizontal="left" vertical="top" wrapText="1"/>
    </xf>
    <xf numFmtId="4" fontId="30" fillId="25" borderId="63" xfId="62" applyFont="1" applyFill="1" applyBorder="1" applyAlignment="1">
      <alignment horizontal="center" vertical="center" wrapText="1"/>
    </xf>
    <xf numFmtId="4" fontId="30" fillId="25" borderId="45" xfId="62" applyFont="1" applyFill="1" applyBorder="1" applyAlignment="1">
      <alignment horizontal="center" vertical="center" wrapText="1"/>
    </xf>
    <xf numFmtId="4" fontId="30" fillId="25" borderId="64" xfId="62" applyFont="1" applyFill="1" applyBorder="1" applyAlignment="1">
      <alignment horizontal="center" vertical="center" wrapText="1"/>
    </xf>
    <xf numFmtId="3" fontId="25" fillId="24" borderId="26" xfId="59" applyNumberFormat="1" applyFont="1" applyFill="1" applyBorder="1" applyAlignment="1">
      <alignment horizontal="left" vertical="top" wrapText="1"/>
    </xf>
    <xf numFmtId="3" fontId="25" fillId="24" borderId="27" xfId="59" applyNumberFormat="1" applyFont="1" applyFill="1" applyBorder="1" applyAlignment="1">
      <alignment horizontal="left" vertical="top" wrapText="1"/>
    </xf>
    <xf numFmtId="3" fontId="25" fillId="24" borderId="28" xfId="59" applyNumberFormat="1" applyFont="1" applyFill="1" applyBorder="1" applyAlignment="1">
      <alignment horizontal="left" vertical="top" wrapText="1"/>
    </xf>
    <xf numFmtId="3" fontId="25" fillId="24" borderId="61" xfId="59" applyNumberFormat="1" applyFont="1" applyFill="1" applyBorder="1" applyAlignment="1">
      <alignment horizontal="left" vertical="top" wrapText="1"/>
    </xf>
    <xf numFmtId="3" fontId="25" fillId="24" borderId="62" xfId="59" applyNumberFormat="1" applyFont="1" applyFill="1" applyBorder="1" applyAlignment="1">
      <alignment horizontal="left" vertical="top" wrapText="1"/>
    </xf>
    <xf numFmtId="3" fontId="25" fillId="0" borderId="60" xfId="59" applyNumberFormat="1" applyFont="1" applyFill="1" applyBorder="1" applyAlignment="1">
      <alignment horizontal="left" vertical="top" wrapText="1"/>
    </xf>
    <xf numFmtId="0" fontId="25" fillId="0" borderId="61" xfId="59" applyFont="1" applyFill="1" applyBorder="1" applyAlignment="1">
      <alignment horizontal="left" vertical="top" wrapText="1"/>
    </xf>
    <xf numFmtId="3" fontId="25" fillId="0" borderId="60" xfId="61" applyFont="1" applyFill="1" applyBorder="1" applyAlignment="1">
      <alignment horizontal="left" vertical="top" wrapText="1"/>
    </xf>
    <xf numFmtId="3" fontId="25" fillId="0" borderId="61" xfId="61" applyFont="1" applyFill="1" applyBorder="1" applyAlignment="1">
      <alignment horizontal="left" vertical="top" wrapText="1"/>
    </xf>
    <xf numFmtId="3" fontId="25" fillId="24" borderId="60" xfId="59" applyNumberFormat="1" applyFont="1" applyFill="1" applyBorder="1" applyAlignment="1">
      <alignment horizontal="left" vertical="top" wrapText="1"/>
    </xf>
    <xf numFmtId="0" fontId="25" fillId="24" borderId="61" xfId="59" applyFont="1" applyFill="1" applyBorder="1" applyAlignment="1">
      <alignment horizontal="left" vertical="top" wrapText="1"/>
    </xf>
    <xf numFmtId="0" fontId="25" fillId="24" borderId="62" xfId="59" applyFont="1" applyFill="1" applyBorder="1" applyAlignment="1">
      <alignment horizontal="left" vertical="top" wrapText="1"/>
    </xf>
    <xf numFmtId="4" fontId="24" fillId="25" borderId="19" xfId="59" applyNumberFormat="1" applyFont="1" applyFill="1" applyBorder="1" applyAlignment="1">
      <alignment horizontal="center" vertical="center" wrapText="1"/>
    </xf>
    <xf numFmtId="4" fontId="24" fillId="25" borderId="10" xfId="59" applyNumberFormat="1" applyFont="1" applyFill="1" applyBorder="1" applyAlignment="1">
      <alignment horizontal="center" vertical="center" wrapText="1"/>
    </xf>
    <xf numFmtId="4" fontId="24" fillId="25" borderId="65" xfId="59" applyNumberFormat="1" applyFont="1" applyFill="1" applyBorder="1" applyAlignment="1">
      <alignment horizontal="center" vertical="center" wrapText="1"/>
    </xf>
    <xf numFmtId="4" fontId="24" fillId="25" borderId="11" xfId="59" applyNumberFormat="1" applyFont="1" applyFill="1" applyBorder="1" applyAlignment="1">
      <alignment horizontal="center" vertical="center" wrapText="1"/>
    </xf>
    <xf numFmtId="4" fontId="25" fillId="24" borderId="57" xfId="59" applyNumberFormat="1" applyFont="1" applyFill="1" applyBorder="1" applyAlignment="1">
      <alignment horizontal="left" vertical="center" wrapText="1"/>
    </xf>
    <xf numFmtId="4" fontId="25" fillId="24" borderId="66" xfId="59" applyNumberFormat="1" applyFont="1" applyFill="1" applyBorder="1" applyAlignment="1">
      <alignment horizontal="left" vertical="center" wrapText="1"/>
    </xf>
    <xf numFmtId="4" fontId="24" fillId="25" borderId="19" xfId="59" applyNumberFormat="1" applyFont="1" applyFill="1" applyBorder="1" applyAlignment="1">
      <alignment horizontal="center" vertical="center" wrapText="1"/>
    </xf>
    <xf numFmtId="4" fontId="24" fillId="25" borderId="10" xfId="59" applyNumberFormat="1" applyFont="1" applyFill="1" applyBorder="1" applyAlignment="1">
      <alignment horizontal="center" vertical="center" wrapText="1"/>
    </xf>
    <xf numFmtId="3" fontId="25" fillId="24" borderId="57" xfId="59" applyNumberFormat="1" applyFont="1" applyFill="1" applyBorder="1" applyAlignment="1">
      <alignment horizontal="left" vertical="center" wrapText="1"/>
    </xf>
    <xf numFmtId="3" fontId="25" fillId="24" borderId="66" xfId="59" applyNumberFormat="1" applyFont="1" applyFill="1" applyBorder="1" applyAlignment="1">
      <alignment horizontal="left" vertical="center" wrapText="1"/>
    </xf>
    <xf numFmtId="3" fontId="25" fillId="24" borderId="33" xfId="59" applyNumberFormat="1" applyFont="1" applyFill="1" applyBorder="1" applyAlignment="1">
      <alignment horizontal="left" vertical="top" wrapText="1"/>
    </xf>
    <xf numFmtId="3" fontId="25" fillId="24" borderId="27" xfId="59" applyNumberFormat="1" applyFont="1" applyFill="1" applyBorder="1" applyAlignment="1">
      <alignment horizontal="left" vertical="top" wrapText="1"/>
    </xf>
    <xf numFmtId="3" fontId="25" fillId="24" borderId="28" xfId="59" applyNumberFormat="1" applyFont="1" applyFill="1" applyBorder="1" applyAlignment="1">
      <alignment horizontal="left" vertical="top" wrapText="1"/>
    </xf>
    <xf numFmtId="49" fontId="25" fillId="24" borderId="30" xfId="59" applyNumberFormat="1" applyFont="1" applyFill="1" applyBorder="1" applyAlignment="1">
      <alignment horizontal="left" vertical="top" wrapText="1"/>
    </xf>
    <xf numFmtId="3" fontId="25" fillId="24" borderId="26" xfId="59" applyNumberFormat="1" applyFont="1" applyFill="1" applyBorder="1" applyAlignment="1">
      <alignment horizontal="left" vertical="top" wrapText="1"/>
    </xf>
    <xf numFmtId="0" fontId="25" fillId="24" borderId="27" xfId="59" applyFont="1" applyFill="1" applyBorder="1" applyAlignment="1">
      <alignment horizontal="left" vertical="top" wrapText="1"/>
    </xf>
    <xf numFmtId="0" fontId="25" fillId="24" borderId="28" xfId="59" applyFont="1" applyFill="1" applyBorder="1" applyAlignment="1">
      <alignment horizontal="left" vertical="top" wrapText="1"/>
    </xf>
    <xf numFmtId="49" fontId="25" fillId="0" borderId="35" xfId="59" applyNumberFormat="1" applyFont="1" applyFill="1" applyBorder="1" applyAlignment="1">
      <alignment horizontal="left" vertical="top" wrapText="1"/>
    </xf>
    <xf numFmtId="49" fontId="25" fillId="24" borderId="31" xfId="59" applyNumberFormat="1" applyFont="1" applyFill="1" applyBorder="1" applyAlignment="1">
      <alignment horizontal="left" vertical="top" wrapText="1"/>
    </xf>
    <xf numFmtId="0" fontId="24" fillId="24" borderId="31" xfId="59" applyFont="1" applyFill="1" applyBorder="1" applyAlignment="1">
      <alignment horizontal="center" wrapText="1"/>
    </xf>
    <xf numFmtId="0" fontId="24" fillId="24" borderId="67" xfId="59" applyFont="1" applyFill="1" applyBorder="1" applyAlignment="1">
      <alignment horizontal="center" wrapText="1"/>
    </xf>
    <xf numFmtId="0" fontId="24" fillId="24" borderId="50" xfId="59" applyFont="1" applyFill="1" applyBorder="1" applyAlignment="1">
      <alignment horizontal="center" wrapText="1"/>
    </xf>
    <xf numFmtId="49" fontId="25" fillId="24" borderId="57" xfId="59" applyNumberFormat="1" applyFont="1" applyFill="1" applyBorder="1" applyAlignment="1">
      <alignment horizontal="left" vertical="top" wrapText="1"/>
    </xf>
    <xf numFmtId="49" fontId="25" fillId="24" borderId="41" xfId="59" applyNumberFormat="1" applyFont="1" applyFill="1" applyBorder="1" applyAlignment="1">
      <alignment horizontal="left" vertical="top" wrapText="1"/>
    </xf>
    <xf numFmtId="3" fontId="25" fillId="24" borderId="60" xfId="59" applyNumberFormat="1" applyFont="1" applyFill="1" applyBorder="1" applyAlignment="1">
      <alignment horizontal="left" vertical="center" wrapText="1"/>
    </xf>
    <xf numFmtId="3" fontId="25" fillId="24" borderId="25" xfId="59" applyNumberFormat="1" applyFont="1" applyFill="1" applyBorder="1" applyAlignment="1">
      <alignment horizontal="left" vertical="center" wrapText="1"/>
    </xf>
    <xf numFmtId="0" fontId="24" fillId="24" borderId="15" xfId="59" applyFont="1" applyFill="1" applyBorder="1" applyAlignment="1">
      <alignment horizontal="center" wrapText="1"/>
    </xf>
    <xf numFmtId="0" fontId="24" fillId="24" borderId="63" xfId="59" applyFont="1" applyFill="1" applyBorder="1" applyAlignment="1">
      <alignment horizontal="center" wrapText="1"/>
    </xf>
    <xf numFmtId="3" fontId="25" fillId="24" borderId="26" xfId="59" applyNumberFormat="1" applyFont="1" applyFill="1" applyBorder="1" applyAlignment="1">
      <alignment horizontal="left" vertical="center" wrapText="1"/>
    </xf>
    <xf numFmtId="3" fontId="25" fillId="24" borderId="12" xfId="59" applyNumberFormat="1" applyFont="1" applyFill="1" applyBorder="1" applyAlignment="1">
      <alignment horizontal="left" vertical="center" wrapText="1"/>
    </xf>
    <xf numFmtId="3" fontId="25" fillId="24" borderId="46" xfId="59" applyNumberFormat="1" applyFont="1" applyFill="1" applyBorder="1" applyAlignment="1">
      <alignment horizontal="left" vertical="top" wrapText="1"/>
    </xf>
    <xf numFmtId="49" fontId="25" fillId="24" borderId="19" xfId="59" applyNumberFormat="1" applyFont="1" applyFill="1" applyBorder="1" applyAlignment="1">
      <alignment horizontal="left" vertical="top" wrapText="1"/>
    </xf>
    <xf numFmtId="49" fontId="25" fillId="24" borderId="10" xfId="59" applyNumberFormat="1" applyFont="1" applyFill="1" applyBorder="1" applyAlignment="1">
      <alignment horizontal="left" vertical="top" wrapText="1"/>
    </xf>
    <xf numFmtId="3" fontId="25" fillId="24" borderId="33" xfId="59" applyNumberFormat="1" applyFont="1" applyFill="1" applyBorder="1" applyAlignment="1">
      <alignment horizontal="left" vertical="top" wrapText="1"/>
    </xf>
    <xf numFmtId="0" fontId="0" fillId="0" borderId="67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67" xfId="0" applyBorder="1" applyAlignment="1">
      <alignment/>
    </xf>
    <xf numFmtId="0" fontId="0" fillId="0" borderId="50" xfId="0" applyBorder="1" applyAlignment="1">
      <alignment/>
    </xf>
    <xf numFmtId="49" fontId="25" fillId="0" borderId="19" xfId="59" applyNumberFormat="1" applyFont="1" applyFill="1" applyBorder="1" applyAlignment="1">
      <alignment horizontal="left" vertical="top" wrapText="1"/>
    </xf>
    <xf numFmtId="49" fontId="25" fillId="0" borderId="10" xfId="59" applyNumberFormat="1" applyFont="1" applyFill="1" applyBorder="1" applyAlignment="1">
      <alignment horizontal="left" vertical="top" wrapText="1"/>
    </xf>
    <xf numFmtId="0" fontId="24" fillId="24" borderId="45" xfId="59" applyFont="1" applyFill="1" applyBorder="1" applyAlignment="1">
      <alignment horizontal="center" wrapText="1"/>
    </xf>
    <xf numFmtId="0" fontId="24" fillId="24" borderId="64" xfId="59" applyFont="1" applyFill="1" applyBorder="1" applyAlignment="1">
      <alignment horizontal="center" wrapText="1"/>
    </xf>
    <xf numFmtId="0" fontId="24" fillId="24" borderId="15" xfId="59" applyFont="1" applyFill="1" applyBorder="1" applyAlignment="1">
      <alignment horizontal="center" wrapText="1"/>
    </xf>
    <xf numFmtId="0" fontId="25" fillId="24" borderId="15" xfId="60" applyFont="1" applyFill="1" applyBorder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13" fillId="0" borderId="0" xfId="55" applyFont="1" applyAlignment="1">
      <alignment/>
    </xf>
    <xf numFmtId="0" fontId="41" fillId="0" borderId="0" xfId="0" applyFont="1" applyAlignment="1">
      <alignment/>
    </xf>
  </cellXfs>
  <cellStyles count="57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ggCels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Annex A-All tables" xfId="60"/>
    <cellStyle name="Normal_TABLE A1 OUTPUT" xfId="61"/>
    <cellStyle name="Normal_TABLE A2 OUTPUT - Feb2010 HS" xfId="62"/>
    <cellStyle name="Normal_TABLE A4 OUTPUT - Feb2010 HS" xfId="63"/>
    <cellStyle name="Note" xfId="64"/>
    <cellStyle name="Output" xfId="65"/>
    <cellStyle name="Percent" xfId="66"/>
    <cellStyle name="Refdb standard" xfId="67"/>
    <cellStyle name="Title" xfId="68"/>
    <cellStyle name="Total" xfId="69"/>
    <cellStyle name="Warning Text" xfId="70"/>
    <cellStyle name="Обычный_CRF2002 (1)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externalLink" Target="externalLinks/externalLink3.xml" /><Relationship Id="rId38" Type="http://schemas.openxmlformats.org/officeDocument/2006/relationships/externalLink" Target="externalLinks/externalLink4.xml" /><Relationship Id="rId39" Type="http://schemas.openxmlformats.org/officeDocument/2006/relationships/externalLink" Target="externalLinks/externalLink5.xml" /><Relationship Id="rId40" Type="http://schemas.openxmlformats.org/officeDocument/2006/relationships/externalLink" Target="externalLinks/externalLink6.xml" /><Relationship Id="rId41" Type="http://schemas.openxmlformats.org/officeDocument/2006/relationships/externalLink" Target="externalLinks/externalLink7.xml" /><Relationship Id="rId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600075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0991850" y="149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llvls\Vls99\Allvls\VLS98\TERES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ATA\EXCEL\mich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llvls\Vls99\VlsData99\AllTables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TSGB1998\SECTION1\1-13-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SGB\2005%20FINAL%20PROOFS\Chapter%201\excel%20files\TSGB%202005_%20Investment%20workboo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archive.nationalarchives.gov.uk/WINDATA\EXCEL\miche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archive.nationalarchives.gov.uk/TSGB\2005%20FINAL%20PROOFS\Chapter%201\excel%20files\TSGB%202005_%20Investment%20work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resa"/>
      <sheetName val="Sheet5"/>
    </sheetNames>
    <sheetDataSet>
      <sheetData sheetId="1">
        <row r="4">
          <cell r="Q4">
            <v>13367</v>
          </cell>
        </row>
        <row r="5">
          <cell r="Q5">
            <v>316</v>
          </cell>
        </row>
        <row r="6">
          <cell r="Q6">
            <v>155</v>
          </cell>
        </row>
        <row r="7">
          <cell r="Q7">
            <v>430</v>
          </cell>
        </row>
        <row r="8">
          <cell r="Q8">
            <v>694</v>
          </cell>
        </row>
        <row r="9">
          <cell r="Q9">
            <v>593</v>
          </cell>
        </row>
        <row r="10">
          <cell r="Q10">
            <v>1304</v>
          </cell>
        </row>
        <row r="11">
          <cell r="Q11">
            <v>1149</v>
          </cell>
        </row>
        <row r="12">
          <cell r="Q12">
            <v>435</v>
          </cell>
        </row>
        <row r="13">
          <cell r="Q13">
            <v>513</v>
          </cell>
        </row>
        <row r="14">
          <cell r="Q14">
            <v>485</v>
          </cell>
        </row>
        <row r="15">
          <cell r="Q15">
            <v>867</v>
          </cell>
        </row>
        <row r="16">
          <cell r="Q16">
            <v>144</v>
          </cell>
        </row>
        <row r="17">
          <cell r="Q17">
            <v>501</v>
          </cell>
        </row>
        <row r="18">
          <cell r="Q18">
            <v>423</v>
          </cell>
        </row>
        <row r="19">
          <cell r="Q19">
            <v>875</v>
          </cell>
        </row>
        <row r="20">
          <cell r="Q20">
            <v>603</v>
          </cell>
        </row>
        <row r="21">
          <cell r="Q21">
            <v>1225</v>
          </cell>
        </row>
        <row r="22">
          <cell r="Q22">
            <v>864</v>
          </cell>
        </row>
        <row r="23">
          <cell r="Q23">
            <v>737</v>
          </cell>
        </row>
        <row r="24">
          <cell r="Q24">
            <v>308</v>
          </cell>
        </row>
        <row r="25">
          <cell r="Q25">
            <v>223</v>
          </cell>
        </row>
        <row r="26">
          <cell r="Q26">
            <v>523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23"/>
      <sheetName val="T24"/>
      <sheetName val="Sheet1"/>
      <sheetName val="Sheet2"/>
      <sheetName val="Sheet3"/>
    </sheetNames>
    <sheetDataSet>
      <sheetData sheetId="0">
        <row r="1">
          <cell r="A1" t="str">
            <v>Table 23  Goods vehicle stock at end of year: 1988 - 1998: by gross vehicle weight</v>
          </cell>
        </row>
        <row r="3">
          <cell r="M3" t="str">
            <v>   Thousands</v>
          </cell>
        </row>
        <row r="5">
          <cell r="A5" t="str">
            <v>Over</v>
          </cell>
          <cell r="B5" t="str">
            <v>Not over</v>
          </cell>
          <cell r="C5">
            <v>1988</v>
          </cell>
          <cell r="D5">
            <v>1989</v>
          </cell>
          <cell r="E5">
            <v>1990</v>
          </cell>
          <cell r="F5">
            <v>1991</v>
          </cell>
          <cell r="G5">
            <v>1992</v>
          </cell>
          <cell r="H5">
            <v>1993</v>
          </cell>
          <cell r="I5">
            <v>1994</v>
          </cell>
          <cell r="J5">
            <v>1995</v>
          </cell>
          <cell r="K5">
            <v>1996</v>
          </cell>
          <cell r="L5">
            <v>1997</v>
          </cell>
          <cell r="M5">
            <v>1998</v>
          </cell>
        </row>
        <row r="7">
          <cell r="A7" t="str">
            <v>Rigid vehicles</v>
          </cell>
        </row>
        <row r="9">
          <cell r="A9" t="str">
            <v>3.5 t</v>
          </cell>
          <cell r="B9" t="str">
            <v>7.5 t</v>
          </cell>
          <cell r="C9">
            <v>161.9</v>
          </cell>
          <cell r="D9">
            <v>169.5</v>
          </cell>
          <cell r="E9">
            <v>166.2</v>
          </cell>
          <cell r="F9">
            <v>157.8</v>
          </cell>
          <cell r="G9">
            <v>152.032</v>
          </cell>
          <cell r="H9">
            <v>151.4</v>
          </cell>
          <cell r="I9">
            <v>150208</v>
          </cell>
          <cell r="J9">
            <v>150802</v>
          </cell>
          <cell r="K9">
            <v>153272</v>
          </cell>
          <cell r="L9">
            <v>153942</v>
          </cell>
          <cell r="M9">
            <v>155786</v>
          </cell>
        </row>
        <row r="10">
          <cell r="A10" t="str">
            <v>7.5 t</v>
          </cell>
          <cell r="B10" t="str">
            <v>12 t</v>
          </cell>
          <cell r="C10">
            <v>23.3</v>
          </cell>
          <cell r="D10">
            <v>22</v>
          </cell>
          <cell r="E10">
            <v>20.1</v>
          </cell>
          <cell r="F10">
            <v>18.5</v>
          </cell>
          <cell r="G10">
            <v>17.193</v>
          </cell>
          <cell r="H10">
            <v>16.6</v>
          </cell>
          <cell r="I10">
            <v>15944</v>
          </cell>
          <cell r="J10">
            <v>15989</v>
          </cell>
          <cell r="K10">
            <v>15749</v>
          </cell>
          <cell r="L10">
            <v>15385</v>
          </cell>
          <cell r="M10">
            <v>14646</v>
          </cell>
        </row>
        <row r="11">
          <cell r="A11" t="str">
            <v>12 t</v>
          </cell>
          <cell r="B11" t="str">
            <v>16 t</v>
          </cell>
          <cell r="C11">
            <v>34.5</v>
          </cell>
          <cell r="D11">
            <v>32.2</v>
          </cell>
          <cell r="E11">
            <v>29.2</v>
          </cell>
          <cell r="F11">
            <v>26</v>
          </cell>
          <cell r="G11">
            <v>24.298</v>
          </cell>
          <cell r="H11">
            <v>23.5</v>
          </cell>
          <cell r="I11">
            <v>22684</v>
          </cell>
          <cell r="J11">
            <v>23076</v>
          </cell>
          <cell r="K11">
            <v>22188</v>
          </cell>
          <cell r="L11">
            <v>21522</v>
          </cell>
          <cell r="M11">
            <v>20709</v>
          </cell>
        </row>
        <row r="12">
          <cell r="A12" t="str">
            <v>16 t</v>
          </cell>
          <cell r="B12" t="str">
            <v>20 t</v>
          </cell>
          <cell r="C12">
            <v>86.7</v>
          </cell>
          <cell r="D12">
            <v>89.9</v>
          </cell>
          <cell r="E12">
            <v>87.1</v>
          </cell>
          <cell r="F12">
            <v>80.9</v>
          </cell>
          <cell r="G12">
            <v>77.869</v>
          </cell>
          <cell r="H12">
            <v>75.6</v>
          </cell>
          <cell r="I12">
            <v>75703</v>
          </cell>
          <cell r="J12">
            <v>74040</v>
          </cell>
          <cell r="K12">
            <v>73064</v>
          </cell>
          <cell r="L12">
            <v>71307</v>
          </cell>
          <cell r="M12">
            <v>69009</v>
          </cell>
        </row>
        <row r="13">
          <cell r="A13" t="str">
            <v>20 t</v>
          </cell>
          <cell r="B13" t="str">
            <v>24 t</v>
          </cell>
          <cell r="C13">
            <v>1.8</v>
          </cell>
          <cell r="D13">
            <v>2.1</v>
          </cell>
          <cell r="E13">
            <v>2.4</v>
          </cell>
          <cell r="F13">
            <v>2.5</v>
          </cell>
          <cell r="G13">
            <v>2.718</v>
          </cell>
          <cell r="H13">
            <v>3</v>
          </cell>
          <cell r="I13">
            <v>3421</v>
          </cell>
          <cell r="J13">
            <v>3942</v>
          </cell>
          <cell r="K13">
            <v>4670</v>
          </cell>
          <cell r="L13">
            <v>5403</v>
          </cell>
          <cell r="M13">
            <v>6313</v>
          </cell>
        </row>
        <row r="14">
          <cell r="A14" t="str">
            <v>24 t</v>
          </cell>
          <cell r="B14" t="str">
            <v>28 t</v>
          </cell>
          <cell r="C14">
            <v>27.2</v>
          </cell>
          <cell r="D14">
            <v>28.3</v>
          </cell>
          <cell r="E14">
            <v>26.6</v>
          </cell>
          <cell r="F14">
            <v>24.5</v>
          </cell>
          <cell r="G14">
            <v>23.329</v>
          </cell>
          <cell r="H14">
            <v>23.2</v>
          </cell>
          <cell r="I14">
            <v>23964</v>
          </cell>
          <cell r="J14">
            <v>23414</v>
          </cell>
          <cell r="K14">
            <v>23585</v>
          </cell>
          <cell r="L14">
            <v>23926</v>
          </cell>
          <cell r="M14">
            <v>24538</v>
          </cell>
        </row>
        <row r="15">
          <cell r="A15" t="str">
            <v>28 t</v>
          </cell>
          <cell r="B15" t="str">
            <v>32 t</v>
          </cell>
          <cell r="C15">
            <v>21.6</v>
          </cell>
          <cell r="D15">
            <v>23.5</v>
          </cell>
          <cell r="E15">
            <v>21.5</v>
          </cell>
          <cell r="F15">
            <v>19.5</v>
          </cell>
          <cell r="G15">
            <v>18.585</v>
          </cell>
          <cell r="H15">
            <v>18.5</v>
          </cell>
          <cell r="I15">
            <v>19855</v>
          </cell>
          <cell r="J15">
            <v>19119</v>
          </cell>
          <cell r="K15">
            <v>18435</v>
          </cell>
          <cell r="L15">
            <v>18737</v>
          </cell>
          <cell r="M15">
            <v>18890</v>
          </cell>
        </row>
        <row r="16">
          <cell r="A16" t="str">
            <v>32 t</v>
          </cell>
          <cell r="C16">
            <v>0.1</v>
          </cell>
          <cell r="D16">
            <v>0.2</v>
          </cell>
          <cell r="E16">
            <v>0.2</v>
          </cell>
          <cell r="F16">
            <v>0.2</v>
          </cell>
          <cell r="G16">
            <v>0.176</v>
          </cell>
          <cell r="H16">
            <v>0.6</v>
          </cell>
          <cell r="I16">
            <v>608</v>
          </cell>
          <cell r="J16">
            <v>34</v>
          </cell>
          <cell r="K16">
            <v>1</v>
          </cell>
          <cell r="L16">
            <v>1</v>
          </cell>
          <cell r="M16">
            <v>3</v>
          </cell>
        </row>
        <row r="18">
          <cell r="A18" t="str">
            <v>All weights</v>
          </cell>
          <cell r="C18">
            <v>357</v>
          </cell>
          <cell r="D18">
            <v>367.6</v>
          </cell>
          <cell r="E18">
            <v>353.3</v>
          </cell>
          <cell r="F18">
            <v>329.9</v>
          </cell>
          <cell r="G18">
            <v>316.196</v>
          </cell>
          <cell r="H18">
            <v>312.5</v>
          </cell>
          <cell r="I18">
            <v>312387</v>
          </cell>
          <cell r="J18">
            <v>310534</v>
          </cell>
          <cell r="K18">
            <v>310964</v>
          </cell>
          <cell r="L18">
            <v>310223</v>
          </cell>
          <cell r="M18">
            <v>309905</v>
          </cell>
        </row>
        <row r="21">
          <cell r="A21" t="str">
            <v>Articulated vehicles</v>
          </cell>
        </row>
        <row r="23">
          <cell r="A23" t="str">
            <v>3.5 t</v>
          </cell>
          <cell r="B23" t="str">
            <v>16 t</v>
          </cell>
          <cell r="C23">
            <v>0.5</v>
          </cell>
          <cell r="D23">
            <v>0.5</v>
          </cell>
          <cell r="E23">
            <v>0.5</v>
          </cell>
          <cell r="F23">
            <v>0.4</v>
          </cell>
          <cell r="G23">
            <v>0.311</v>
          </cell>
          <cell r="H23">
            <v>0.3</v>
          </cell>
          <cell r="I23">
            <v>294</v>
          </cell>
          <cell r="J23">
            <v>350</v>
          </cell>
          <cell r="K23">
            <v>340</v>
          </cell>
          <cell r="L23">
            <v>292</v>
          </cell>
          <cell r="M23">
            <v>267</v>
          </cell>
        </row>
        <row r="24">
          <cell r="A24" t="str">
            <v>16 t</v>
          </cell>
          <cell r="B24" t="str">
            <v>20 t</v>
          </cell>
          <cell r="C24">
            <v>3.1</v>
          </cell>
          <cell r="D24">
            <v>2.8</v>
          </cell>
          <cell r="E24">
            <v>2.4</v>
          </cell>
          <cell r="F24">
            <v>2.1</v>
          </cell>
          <cell r="G24">
            <v>1.937</v>
          </cell>
          <cell r="H24">
            <v>1.7</v>
          </cell>
          <cell r="I24">
            <v>1503</v>
          </cell>
          <cell r="J24">
            <v>1418</v>
          </cell>
          <cell r="K24">
            <v>1326</v>
          </cell>
          <cell r="L24">
            <v>1110</v>
          </cell>
          <cell r="M24">
            <v>811</v>
          </cell>
        </row>
        <row r="25">
          <cell r="A25" t="str">
            <v>20 t</v>
          </cell>
          <cell r="B25" t="str">
            <v>24 t</v>
          </cell>
          <cell r="C25">
            <v>1.1</v>
          </cell>
          <cell r="D25">
            <v>1</v>
          </cell>
          <cell r="E25">
            <v>1.1</v>
          </cell>
          <cell r="F25">
            <v>1</v>
          </cell>
          <cell r="G25">
            <v>1.053</v>
          </cell>
          <cell r="H25">
            <v>1.1</v>
          </cell>
          <cell r="I25">
            <v>1214</v>
          </cell>
          <cell r="J25">
            <v>1298</v>
          </cell>
          <cell r="K25">
            <v>1393</v>
          </cell>
          <cell r="L25">
            <v>1502</v>
          </cell>
          <cell r="M25">
            <v>1780</v>
          </cell>
        </row>
        <row r="26">
          <cell r="A26" t="str">
            <v>24 t</v>
          </cell>
          <cell r="B26" t="str">
            <v>28 t</v>
          </cell>
          <cell r="C26">
            <v>9.1</v>
          </cell>
          <cell r="D26">
            <v>9.7</v>
          </cell>
          <cell r="E26">
            <v>9.7</v>
          </cell>
          <cell r="F26">
            <v>9.2</v>
          </cell>
          <cell r="G26">
            <v>9.344</v>
          </cell>
          <cell r="H26">
            <v>9.3</v>
          </cell>
          <cell r="I26">
            <v>9576</v>
          </cell>
          <cell r="J26">
            <v>9967</v>
          </cell>
          <cell r="K26">
            <v>10203</v>
          </cell>
          <cell r="L26">
            <v>10183</v>
          </cell>
          <cell r="M26">
            <v>10183</v>
          </cell>
        </row>
        <row r="27">
          <cell r="A27" t="str">
            <v>28 t</v>
          </cell>
          <cell r="B27" t="str">
            <v>32 t</v>
          </cell>
          <cell r="C27">
            <v>1.1</v>
          </cell>
          <cell r="D27">
            <v>1.1</v>
          </cell>
          <cell r="E27">
            <v>0.9</v>
          </cell>
          <cell r="F27">
            <v>0.9</v>
          </cell>
          <cell r="G27">
            <v>0.953</v>
          </cell>
          <cell r="H27">
            <v>1.1</v>
          </cell>
          <cell r="I27">
            <v>1715</v>
          </cell>
          <cell r="J27">
            <v>2203</v>
          </cell>
          <cell r="K27">
            <v>2449</v>
          </cell>
          <cell r="L27">
            <v>2727</v>
          </cell>
          <cell r="M27">
            <v>2867</v>
          </cell>
        </row>
        <row r="28">
          <cell r="A28" t="str">
            <v>32 t</v>
          </cell>
          <cell r="B28" t="str">
            <v>33 t</v>
          </cell>
          <cell r="C28">
            <v>37.3</v>
          </cell>
          <cell r="D28">
            <v>33.5</v>
          </cell>
          <cell r="E28">
            <v>28.1</v>
          </cell>
          <cell r="F28">
            <v>23.2</v>
          </cell>
          <cell r="G28">
            <v>19.939</v>
          </cell>
          <cell r="H28">
            <v>18.1</v>
          </cell>
          <cell r="I28">
            <v>17035</v>
          </cell>
          <cell r="J28">
            <v>14751</v>
          </cell>
          <cell r="K28">
            <v>12952</v>
          </cell>
          <cell r="L28">
            <v>11601</v>
          </cell>
          <cell r="M28">
            <v>10065</v>
          </cell>
        </row>
        <row r="29">
          <cell r="A29" t="str">
            <v>33 t</v>
          </cell>
          <cell r="B29" t="str">
            <v>37 t</v>
          </cell>
          <cell r="C29">
            <v>1.2</v>
          </cell>
          <cell r="D29">
            <v>1.5</v>
          </cell>
          <cell r="E29">
            <v>1.4</v>
          </cell>
          <cell r="F29">
            <v>1.5</v>
          </cell>
          <cell r="G29">
            <v>1.728</v>
          </cell>
          <cell r="H29">
            <v>1.5</v>
          </cell>
          <cell r="I29">
            <v>1341</v>
          </cell>
          <cell r="J29">
            <v>1437</v>
          </cell>
          <cell r="K29">
            <v>1529</v>
          </cell>
          <cell r="L29">
            <v>1664</v>
          </cell>
          <cell r="M29">
            <v>1798</v>
          </cell>
        </row>
        <row r="30">
          <cell r="A30" t="str">
            <v>37 t</v>
          </cell>
          <cell r="B30" t="str">
            <v>38 t</v>
          </cell>
          <cell r="C30">
            <v>51.1</v>
          </cell>
          <cell r="D30">
            <v>60.3</v>
          </cell>
          <cell r="E30">
            <v>62.5</v>
          </cell>
          <cell r="F30">
            <v>61.3</v>
          </cell>
          <cell r="G30">
            <v>63.476</v>
          </cell>
          <cell r="H30">
            <v>64.4</v>
          </cell>
          <cell r="I30">
            <v>70407</v>
          </cell>
          <cell r="J30">
            <v>75268</v>
          </cell>
          <cell r="K30">
            <v>78226</v>
          </cell>
          <cell r="L30">
            <v>81199</v>
          </cell>
          <cell r="M30">
            <v>80165</v>
          </cell>
        </row>
        <row r="31">
          <cell r="A31" t="str">
            <v>38 t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>
            <v>204</v>
          </cell>
          <cell r="J31">
            <v>720</v>
          </cell>
          <cell r="K31">
            <v>1216</v>
          </cell>
          <cell r="L31">
            <v>1914</v>
          </cell>
          <cell r="M31">
            <v>3327</v>
          </cell>
        </row>
        <row r="33">
          <cell r="A33" t="str">
            <v>All weights</v>
          </cell>
          <cell r="C33">
            <v>104.6</v>
          </cell>
          <cell r="D33">
            <v>110.4</v>
          </cell>
          <cell r="E33">
            <v>106.5</v>
          </cell>
          <cell r="F33">
            <v>99.7</v>
          </cell>
          <cell r="G33">
            <v>98.745</v>
          </cell>
          <cell r="H33">
            <v>97.5</v>
          </cell>
          <cell r="I33">
            <v>103289</v>
          </cell>
          <cell r="J33">
            <v>107412</v>
          </cell>
          <cell r="K33">
            <v>109634</v>
          </cell>
          <cell r="L33">
            <v>112192</v>
          </cell>
          <cell r="M33">
            <v>111263</v>
          </cell>
        </row>
        <row r="36">
          <cell r="A36" t="str">
            <v>Rigid and articulated vehicles</v>
          </cell>
        </row>
        <row r="38">
          <cell r="A38" t="str">
            <v>3.5 t</v>
          </cell>
          <cell r="B38" t="str">
            <v>7.5 t</v>
          </cell>
          <cell r="C38">
            <v>162.1</v>
          </cell>
          <cell r="D38">
            <v>169.8</v>
          </cell>
          <cell r="E38">
            <v>166.4</v>
          </cell>
          <cell r="F38">
            <v>158.1</v>
          </cell>
          <cell r="G38">
            <v>152.218</v>
          </cell>
          <cell r="H38">
            <v>151.6</v>
          </cell>
          <cell r="I38">
            <v>150399</v>
          </cell>
          <cell r="J38">
            <v>151001</v>
          </cell>
          <cell r="K38">
            <v>153485</v>
          </cell>
          <cell r="L38">
            <v>154137</v>
          </cell>
          <cell r="M38">
            <v>155975</v>
          </cell>
        </row>
        <row r="39">
          <cell r="A39" t="str">
            <v>7.5 t</v>
          </cell>
          <cell r="B39" t="str">
            <v>12 t</v>
          </cell>
          <cell r="C39">
            <v>23.4</v>
          </cell>
          <cell r="D39">
            <v>22.1</v>
          </cell>
          <cell r="E39">
            <v>20.2</v>
          </cell>
          <cell r="F39">
            <v>18.5</v>
          </cell>
          <cell r="G39">
            <v>17.234</v>
          </cell>
          <cell r="H39">
            <v>16.6</v>
          </cell>
          <cell r="I39">
            <v>15977</v>
          </cell>
          <cell r="J39">
            <v>16049</v>
          </cell>
          <cell r="K39">
            <v>15796</v>
          </cell>
          <cell r="L39">
            <v>15425</v>
          </cell>
          <cell r="M39">
            <v>14683</v>
          </cell>
        </row>
        <row r="40">
          <cell r="A40" t="str">
            <v>12 t</v>
          </cell>
          <cell r="B40" t="str">
            <v>16 t</v>
          </cell>
          <cell r="C40">
            <v>34.6</v>
          </cell>
          <cell r="D40">
            <v>32.4</v>
          </cell>
          <cell r="E40">
            <v>29.3</v>
          </cell>
          <cell r="F40">
            <v>26.1</v>
          </cell>
          <cell r="G40">
            <v>24.382</v>
          </cell>
          <cell r="H40">
            <v>23.6</v>
          </cell>
          <cell r="I40">
            <v>22754</v>
          </cell>
          <cell r="J40">
            <v>23167</v>
          </cell>
          <cell r="K40">
            <v>22268</v>
          </cell>
          <cell r="L40">
            <v>21579</v>
          </cell>
          <cell r="M40">
            <v>20760</v>
          </cell>
        </row>
        <row r="41">
          <cell r="A41" t="str">
            <v>16 t</v>
          </cell>
          <cell r="B41" t="str">
            <v>20 t</v>
          </cell>
          <cell r="C41">
            <v>89.8</v>
          </cell>
          <cell r="D41">
            <v>92.6</v>
          </cell>
          <cell r="E41">
            <v>89.5</v>
          </cell>
          <cell r="F41">
            <v>83</v>
          </cell>
          <cell r="G41">
            <v>79.806</v>
          </cell>
          <cell r="H41">
            <v>77.2</v>
          </cell>
          <cell r="I41">
            <v>77206</v>
          </cell>
          <cell r="J41">
            <v>75458</v>
          </cell>
          <cell r="K41">
            <v>74390</v>
          </cell>
          <cell r="L41">
            <v>72417</v>
          </cell>
          <cell r="M41">
            <v>69826</v>
          </cell>
        </row>
        <row r="42">
          <cell r="A42" t="str">
            <v>20 t</v>
          </cell>
          <cell r="B42" t="str">
            <v>24 t</v>
          </cell>
          <cell r="C42">
            <v>2.8</v>
          </cell>
          <cell r="D42">
            <v>3.1</v>
          </cell>
          <cell r="E42">
            <v>3.4</v>
          </cell>
          <cell r="F42">
            <v>3.5</v>
          </cell>
          <cell r="G42">
            <v>3.771</v>
          </cell>
          <cell r="H42">
            <v>4.1</v>
          </cell>
          <cell r="I42">
            <v>4635</v>
          </cell>
          <cell r="J42">
            <v>5240</v>
          </cell>
          <cell r="K42">
            <v>6063</v>
          </cell>
          <cell r="L42">
            <v>6905</v>
          </cell>
          <cell r="M42">
            <v>8096</v>
          </cell>
        </row>
        <row r="43">
          <cell r="A43" t="str">
            <v>24 t</v>
          </cell>
          <cell r="B43" t="str">
            <v>28 t</v>
          </cell>
          <cell r="C43">
            <v>36.3</v>
          </cell>
          <cell r="D43">
            <v>38.1</v>
          </cell>
          <cell r="E43">
            <v>36.3</v>
          </cell>
          <cell r="F43">
            <v>33.7</v>
          </cell>
          <cell r="G43">
            <v>32.673</v>
          </cell>
          <cell r="H43">
            <v>32.5</v>
          </cell>
          <cell r="I43">
            <v>33540</v>
          </cell>
          <cell r="J43">
            <v>33381</v>
          </cell>
          <cell r="K43">
            <v>33788</v>
          </cell>
          <cell r="L43">
            <v>34109</v>
          </cell>
          <cell r="M43">
            <v>34726</v>
          </cell>
        </row>
        <row r="44">
          <cell r="A44" t="str">
            <v>28 t</v>
          </cell>
          <cell r="B44" t="str">
            <v>32 t</v>
          </cell>
          <cell r="C44">
            <v>22.7</v>
          </cell>
          <cell r="D44">
            <v>24.6</v>
          </cell>
          <cell r="E44">
            <v>22.4</v>
          </cell>
          <cell r="F44">
            <v>20.4</v>
          </cell>
          <cell r="G44">
            <v>19.538</v>
          </cell>
          <cell r="H44">
            <v>19.6</v>
          </cell>
          <cell r="I44">
            <v>21570</v>
          </cell>
          <cell r="J44">
            <v>21322</v>
          </cell>
          <cell r="K44">
            <v>20884</v>
          </cell>
          <cell r="L44">
            <v>21464</v>
          </cell>
          <cell r="M44">
            <v>21761</v>
          </cell>
        </row>
        <row r="45">
          <cell r="A45" t="str">
            <v>32 t</v>
          </cell>
          <cell r="B45" t="str">
            <v>38 t</v>
          </cell>
          <cell r="C45">
            <v>89.7</v>
          </cell>
          <cell r="D45">
            <v>95.5</v>
          </cell>
          <cell r="E45">
            <v>92.2</v>
          </cell>
          <cell r="F45">
            <v>86.2</v>
          </cell>
          <cell r="G45">
            <v>85.319</v>
          </cell>
          <cell r="H45">
            <v>84.6</v>
          </cell>
          <cell r="I45">
            <v>89204</v>
          </cell>
          <cell r="J45">
            <v>91489</v>
          </cell>
          <cell r="K45">
            <v>92708</v>
          </cell>
          <cell r="L45">
            <v>94464</v>
          </cell>
          <cell r="M45">
            <v>0</v>
          </cell>
        </row>
        <row r="46">
          <cell r="A46" t="str">
            <v>38 t</v>
          </cell>
          <cell r="C46" t="str">
            <v>     -</v>
          </cell>
          <cell r="D46" t="str">
            <v>     -</v>
          </cell>
          <cell r="E46" t="str">
            <v>     -</v>
          </cell>
          <cell r="F46" t="str">
            <v>     -</v>
          </cell>
          <cell r="G46" t="str">
            <v>     -</v>
          </cell>
          <cell r="H46">
            <v>0.2</v>
          </cell>
          <cell r="I46">
            <v>391</v>
          </cell>
          <cell r="J46">
            <v>721</v>
          </cell>
          <cell r="K46">
            <v>1216</v>
          </cell>
          <cell r="L46">
            <v>1915</v>
          </cell>
          <cell r="M46">
            <v>3329</v>
          </cell>
        </row>
        <row r="48">
          <cell r="A48" t="str">
            <v>All weights</v>
          </cell>
          <cell r="C48">
            <v>461.6</v>
          </cell>
          <cell r="D48">
            <v>478</v>
          </cell>
          <cell r="E48">
            <v>459.7</v>
          </cell>
          <cell r="F48">
            <v>429.6</v>
          </cell>
          <cell r="G48">
            <v>414.941</v>
          </cell>
          <cell r="H48">
            <v>410.1</v>
          </cell>
          <cell r="I48">
            <v>415676</v>
          </cell>
          <cell r="J48">
            <v>417946</v>
          </cell>
          <cell r="K48">
            <v>420598</v>
          </cell>
          <cell r="L48">
            <v>422415</v>
          </cell>
          <cell r="M48">
            <v>421243</v>
          </cell>
        </row>
        <row r="170">
          <cell r="A170" t="str">
            <v>CheckArtic</v>
          </cell>
          <cell r="C170">
            <v>98</v>
          </cell>
          <cell r="D170">
            <v>104.5</v>
          </cell>
          <cell r="E170">
            <v>110.4</v>
          </cell>
          <cell r="F170">
            <v>106.6</v>
          </cell>
          <cell r="G170">
            <v>99.6</v>
          </cell>
          <cell r="H170">
            <v>98.741</v>
          </cell>
        </row>
        <row r="171">
          <cell r="C171">
            <v>346.5</v>
          </cell>
          <cell r="D171">
            <v>357.1</v>
          </cell>
          <cell r="E171">
            <v>367.7</v>
          </cell>
          <cell r="F171">
            <v>353.3</v>
          </cell>
          <cell r="G171">
            <v>329.9</v>
          </cell>
          <cell r="H171">
            <v>316.2</v>
          </cell>
        </row>
      </sheetData>
      <sheetData sheetId="1">
        <row r="1">
          <cell r="B1" t="str">
            <v>Table 24 Goods vehicle stock at end of year: 1993 -1998:</v>
          </cell>
        </row>
        <row r="2">
          <cell r="B2" t="str">
            <v>               by gross vehicle weight and axle configuration</v>
          </cell>
        </row>
        <row r="4">
          <cell r="P4" t="str">
            <v>  Thousands</v>
          </cell>
        </row>
        <row r="6">
          <cell r="D6" t="str">
            <v>Over</v>
          </cell>
          <cell r="E6" t="str">
            <v>3.5 t</v>
          </cell>
          <cell r="F6" t="str">
            <v>7.5 t</v>
          </cell>
          <cell r="G6" t="str">
            <v>12 t</v>
          </cell>
          <cell r="H6" t="str">
            <v>16 t</v>
          </cell>
          <cell r="I6" t="str">
            <v>20 t</v>
          </cell>
          <cell r="J6" t="str">
            <v>24 t</v>
          </cell>
          <cell r="K6" t="str">
            <v>28 t</v>
          </cell>
          <cell r="L6" t="str">
            <v>32 t</v>
          </cell>
          <cell r="M6" t="str">
            <v>33 t</v>
          </cell>
          <cell r="N6" t="str">
            <v>37 t</v>
          </cell>
          <cell r="O6" t="str">
            <v>38 t</v>
          </cell>
          <cell r="P6" t="str">
            <v>All</v>
          </cell>
        </row>
        <row r="7">
          <cell r="B7" t="str">
            <v>Axles</v>
          </cell>
          <cell r="C7" t="str">
            <v>Year</v>
          </cell>
          <cell r="D7" t="str">
            <v>Not over </v>
          </cell>
          <cell r="E7" t="str">
            <v>7.5 t</v>
          </cell>
          <cell r="F7" t="str">
            <v>12 t</v>
          </cell>
          <cell r="G7" t="str">
            <v>16 t</v>
          </cell>
          <cell r="H7" t="str">
            <v>20 t</v>
          </cell>
          <cell r="I7" t="str">
            <v>24 t</v>
          </cell>
          <cell r="J7" t="str">
            <v>28 t</v>
          </cell>
          <cell r="K7" t="str">
            <v>32 t</v>
          </cell>
          <cell r="L7" t="str">
            <v>33 t</v>
          </cell>
          <cell r="M7" t="str">
            <v>37 t</v>
          </cell>
          <cell r="N7" t="str">
            <v>38 t</v>
          </cell>
          <cell r="O7" t="str">
            <v>       </v>
          </cell>
          <cell r="P7" t="str">
            <v>weights</v>
          </cell>
        </row>
        <row r="9">
          <cell r="B9" t="str">
            <v>Rigid vehicles</v>
          </cell>
        </row>
        <row r="11">
          <cell r="B11" t="str">
            <v>2 Axle</v>
          </cell>
          <cell r="C11" t="str">
            <v>1993</v>
          </cell>
          <cell r="E11">
            <v>151.3</v>
          </cell>
          <cell r="F11">
            <v>16.6</v>
          </cell>
          <cell r="G11">
            <v>23.5</v>
          </cell>
          <cell r="H11">
            <v>75.4</v>
          </cell>
          <cell r="I11">
            <v>0.1</v>
          </cell>
          <cell r="J11">
            <v>0.2</v>
          </cell>
          <cell r="K11">
            <v>0.2</v>
          </cell>
          <cell r="L11">
            <v>0.2</v>
          </cell>
          <cell r="M11">
            <v>0.3</v>
          </cell>
          <cell r="N11" t="str">
            <v>-</v>
          </cell>
          <cell r="O11">
            <v>0.2</v>
          </cell>
          <cell r="P11">
            <v>268</v>
          </cell>
        </row>
        <row r="12">
          <cell r="C12" t="str">
            <v>1994</v>
          </cell>
          <cell r="E12">
            <v>150119</v>
          </cell>
          <cell r="F12">
            <v>15912</v>
          </cell>
          <cell r="G12">
            <v>22647</v>
          </cell>
          <cell r="H12">
            <v>75273</v>
          </cell>
          <cell r="I12">
            <v>54</v>
          </cell>
          <cell r="J12">
            <v>205</v>
          </cell>
          <cell r="K12">
            <v>145</v>
          </cell>
          <cell r="L12">
            <v>163</v>
          </cell>
          <cell r="M12">
            <v>232</v>
          </cell>
          <cell r="N12">
            <v>14</v>
          </cell>
          <cell r="O12">
            <v>178</v>
          </cell>
          <cell r="P12">
            <v>264942</v>
          </cell>
        </row>
        <row r="13">
          <cell r="C13" t="str">
            <v>1995</v>
          </cell>
          <cell r="E13">
            <v>150683</v>
          </cell>
          <cell r="F13">
            <v>15926</v>
          </cell>
          <cell r="G13">
            <v>22783</v>
          </cell>
          <cell r="H13">
            <v>73542</v>
          </cell>
          <cell r="I13">
            <v>2</v>
          </cell>
          <cell r="J13">
            <v>5</v>
          </cell>
          <cell r="K13">
            <v>8</v>
          </cell>
          <cell r="L13">
            <v>21</v>
          </cell>
          <cell r="M13">
            <v>0</v>
          </cell>
          <cell r="N13">
            <v>3</v>
          </cell>
          <cell r="O13">
            <v>1</v>
          </cell>
          <cell r="P13">
            <v>263087</v>
          </cell>
        </row>
        <row r="14">
          <cell r="C14">
            <v>1996</v>
          </cell>
          <cell r="E14">
            <v>153099</v>
          </cell>
          <cell r="F14">
            <v>15655</v>
          </cell>
          <cell r="G14">
            <v>21917</v>
          </cell>
          <cell r="H14">
            <v>72560</v>
          </cell>
          <cell r="I14">
            <v>1</v>
          </cell>
          <cell r="J14">
            <v>0</v>
          </cell>
          <cell r="K14">
            <v>0</v>
          </cell>
          <cell r="L14">
            <v>1</v>
          </cell>
          <cell r="M14">
            <v>0</v>
          </cell>
          <cell r="N14">
            <v>0</v>
          </cell>
          <cell r="O14">
            <v>0</v>
          </cell>
          <cell r="P14">
            <v>263233</v>
          </cell>
        </row>
        <row r="15">
          <cell r="C15">
            <v>1997</v>
          </cell>
          <cell r="E15">
            <v>153758</v>
          </cell>
          <cell r="F15">
            <v>15285</v>
          </cell>
          <cell r="G15">
            <v>21297</v>
          </cell>
          <cell r="H15">
            <v>70796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</v>
          </cell>
          <cell r="P15">
            <v>261137</v>
          </cell>
        </row>
        <row r="16">
          <cell r="C16">
            <v>1998</v>
          </cell>
          <cell r="E16">
            <v>155589</v>
          </cell>
          <cell r="F16">
            <v>14549</v>
          </cell>
          <cell r="G16">
            <v>20493</v>
          </cell>
          <cell r="H16">
            <v>0</v>
          </cell>
          <cell r="I16">
            <v>68434</v>
          </cell>
          <cell r="J16">
            <v>1</v>
          </cell>
          <cell r="K16">
            <v>0</v>
          </cell>
          <cell r="L16">
            <v>0</v>
          </cell>
          <cell r="M16">
            <v>0</v>
          </cell>
          <cell r="N16">
            <v>1</v>
          </cell>
          <cell r="O16">
            <v>0</v>
          </cell>
          <cell r="P16">
            <v>259069</v>
          </cell>
        </row>
        <row r="18">
          <cell r="B18" t="str">
            <v>3 Axles</v>
          </cell>
          <cell r="C18" t="str">
            <v>1993</v>
          </cell>
          <cell r="E18">
            <v>0.1</v>
          </cell>
          <cell r="F18" t="str">
            <v>-</v>
          </cell>
          <cell r="G18" t="str">
            <v>-</v>
          </cell>
          <cell r="H18">
            <v>0.2</v>
          </cell>
          <cell r="I18">
            <v>2.9</v>
          </cell>
          <cell r="J18">
            <v>22.8</v>
          </cell>
          <cell r="K18" t="str">
            <v>-</v>
          </cell>
          <cell r="L18" t="str">
            <v>-</v>
          </cell>
          <cell r="M18" t="str">
            <v>-</v>
          </cell>
          <cell r="N18" t="str">
            <v>-</v>
          </cell>
          <cell r="O18" t="str">
            <v>-</v>
          </cell>
          <cell r="P18">
            <v>26.1</v>
          </cell>
        </row>
        <row r="19">
          <cell r="C19" t="str">
            <v>1994</v>
          </cell>
          <cell r="E19">
            <v>57</v>
          </cell>
          <cell r="F19">
            <v>24</v>
          </cell>
          <cell r="G19">
            <v>33</v>
          </cell>
          <cell r="H19">
            <v>414</v>
          </cell>
          <cell r="I19">
            <v>3336</v>
          </cell>
          <cell r="J19">
            <v>23582</v>
          </cell>
          <cell r="K19">
            <v>4</v>
          </cell>
          <cell r="L19">
            <v>5</v>
          </cell>
          <cell r="M19">
            <v>0</v>
          </cell>
          <cell r="N19">
            <v>4</v>
          </cell>
          <cell r="O19">
            <v>9</v>
          </cell>
          <cell r="P19">
            <v>27468</v>
          </cell>
        </row>
        <row r="20">
          <cell r="C20" t="str">
            <v>1995</v>
          </cell>
          <cell r="E20">
            <v>72</v>
          </cell>
          <cell r="F20">
            <v>52</v>
          </cell>
          <cell r="G20">
            <v>63</v>
          </cell>
          <cell r="H20">
            <v>441</v>
          </cell>
          <cell r="I20">
            <v>3916</v>
          </cell>
          <cell r="J20">
            <v>23283</v>
          </cell>
          <cell r="K20">
            <v>0</v>
          </cell>
          <cell r="L20">
            <v>4</v>
          </cell>
          <cell r="M20">
            <v>0</v>
          </cell>
          <cell r="N20">
            <v>4</v>
          </cell>
          <cell r="O20">
            <v>0</v>
          </cell>
          <cell r="P20">
            <v>27839</v>
          </cell>
        </row>
        <row r="21">
          <cell r="C21">
            <v>1996</v>
          </cell>
          <cell r="E21">
            <v>117</v>
          </cell>
          <cell r="F21">
            <v>77</v>
          </cell>
          <cell r="G21">
            <v>61</v>
          </cell>
          <cell r="H21">
            <v>449</v>
          </cell>
          <cell r="I21">
            <v>4646</v>
          </cell>
          <cell r="J21">
            <v>23458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28808</v>
          </cell>
        </row>
        <row r="22">
          <cell r="C22">
            <v>1997</v>
          </cell>
          <cell r="E22">
            <v>129</v>
          </cell>
          <cell r="F22">
            <v>79</v>
          </cell>
          <cell r="G22">
            <v>62</v>
          </cell>
          <cell r="H22">
            <v>457</v>
          </cell>
          <cell r="I22">
            <v>5375</v>
          </cell>
          <cell r="J22">
            <v>23756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29858</v>
          </cell>
        </row>
        <row r="23">
          <cell r="C23">
            <v>1998</v>
          </cell>
          <cell r="E23">
            <v>138</v>
          </cell>
          <cell r="F23">
            <v>78</v>
          </cell>
          <cell r="G23">
            <v>67</v>
          </cell>
          <cell r="H23">
            <v>522</v>
          </cell>
          <cell r="I23">
            <v>6286</v>
          </cell>
          <cell r="J23">
            <v>24352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31443</v>
          </cell>
        </row>
        <row r="25">
          <cell r="B25" t="str">
            <v>4 Axles</v>
          </cell>
          <cell r="C25" t="str">
            <v>1993</v>
          </cell>
          <cell r="E25" t="str">
            <v>-</v>
          </cell>
          <cell r="F25" t="str">
            <v>-</v>
          </cell>
          <cell r="G25" t="str">
            <v>-</v>
          </cell>
          <cell r="H25" t="str">
            <v>-</v>
          </cell>
          <cell r="I25" t="str">
            <v>-</v>
          </cell>
          <cell r="J25">
            <v>0.1</v>
          </cell>
          <cell r="K25">
            <v>18.3</v>
          </cell>
          <cell r="L25" t="str">
            <v>-</v>
          </cell>
          <cell r="M25" t="str">
            <v>-</v>
          </cell>
          <cell r="N25" t="str">
            <v>-</v>
          </cell>
          <cell r="O25" t="str">
            <v>-</v>
          </cell>
          <cell r="P25">
            <v>18.5</v>
          </cell>
        </row>
        <row r="26">
          <cell r="C26" t="str">
            <v>1994</v>
          </cell>
          <cell r="E26">
            <v>32</v>
          </cell>
          <cell r="F26">
            <v>8</v>
          </cell>
          <cell r="G26">
            <v>4</v>
          </cell>
          <cell r="H26">
            <v>16</v>
          </cell>
          <cell r="I26">
            <v>31</v>
          </cell>
          <cell r="J26">
            <v>177</v>
          </cell>
          <cell r="K26">
            <v>19706</v>
          </cell>
          <cell r="L26">
            <v>3</v>
          </cell>
          <cell r="M26">
            <v>0</v>
          </cell>
          <cell r="N26">
            <v>0</v>
          </cell>
          <cell r="O26">
            <v>0</v>
          </cell>
          <cell r="P26">
            <v>19977</v>
          </cell>
        </row>
        <row r="27">
          <cell r="C27" t="str">
            <v>1995</v>
          </cell>
          <cell r="E27">
            <v>47</v>
          </cell>
          <cell r="F27">
            <v>11</v>
          </cell>
          <cell r="G27">
            <v>230</v>
          </cell>
          <cell r="H27">
            <v>57</v>
          </cell>
          <cell r="I27">
            <v>24</v>
          </cell>
          <cell r="J27">
            <v>126</v>
          </cell>
          <cell r="K27">
            <v>19111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19608</v>
          </cell>
        </row>
        <row r="28">
          <cell r="C28">
            <v>1996</v>
          </cell>
          <cell r="E28">
            <v>56</v>
          </cell>
          <cell r="F28">
            <v>17</v>
          </cell>
          <cell r="G28">
            <v>210</v>
          </cell>
          <cell r="H28">
            <v>55</v>
          </cell>
          <cell r="I28">
            <v>23</v>
          </cell>
          <cell r="J28">
            <v>127</v>
          </cell>
          <cell r="K28">
            <v>18435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18923</v>
          </cell>
        </row>
        <row r="29">
          <cell r="C29">
            <v>1997</v>
          </cell>
          <cell r="E29">
            <v>55</v>
          </cell>
          <cell r="F29">
            <v>21</v>
          </cell>
          <cell r="G29">
            <v>163</v>
          </cell>
          <cell r="H29">
            <v>54</v>
          </cell>
          <cell r="I29">
            <v>28</v>
          </cell>
          <cell r="J29">
            <v>170</v>
          </cell>
          <cell r="K29">
            <v>18737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19228</v>
          </cell>
        </row>
        <row r="30">
          <cell r="C30">
            <v>1998</v>
          </cell>
          <cell r="E30">
            <v>59</v>
          </cell>
          <cell r="F30">
            <v>19</v>
          </cell>
          <cell r="G30">
            <v>149</v>
          </cell>
          <cell r="H30">
            <v>53</v>
          </cell>
          <cell r="I30">
            <v>26</v>
          </cell>
          <cell r="J30">
            <v>186</v>
          </cell>
          <cell r="K30">
            <v>18890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19382</v>
          </cell>
        </row>
        <row r="32">
          <cell r="B32" t="str">
            <v>All</v>
          </cell>
          <cell r="C32" t="str">
            <v>1993</v>
          </cell>
          <cell r="E32">
            <v>151.4</v>
          </cell>
          <cell r="F32">
            <v>16.6</v>
          </cell>
          <cell r="G32">
            <v>23.5</v>
          </cell>
          <cell r="H32">
            <v>75.6</v>
          </cell>
          <cell r="I32">
            <v>3</v>
          </cell>
          <cell r="J32">
            <v>23.2</v>
          </cell>
          <cell r="K32">
            <v>18.5</v>
          </cell>
          <cell r="L32">
            <v>0.2</v>
          </cell>
          <cell r="M32">
            <v>0.3</v>
          </cell>
          <cell r="N32" t="str">
            <v>-</v>
          </cell>
          <cell r="O32">
            <v>0.2</v>
          </cell>
          <cell r="P32">
            <v>312.5</v>
          </cell>
        </row>
        <row r="33">
          <cell r="C33" t="str">
            <v>1994</v>
          </cell>
          <cell r="E33">
            <v>150208</v>
          </cell>
          <cell r="F33">
            <v>15944</v>
          </cell>
          <cell r="G33">
            <v>22684</v>
          </cell>
          <cell r="H33">
            <v>75703</v>
          </cell>
          <cell r="I33">
            <v>3421</v>
          </cell>
          <cell r="J33">
            <v>23964</v>
          </cell>
          <cell r="K33">
            <v>19855</v>
          </cell>
          <cell r="L33">
            <v>171</v>
          </cell>
          <cell r="M33">
            <v>232</v>
          </cell>
          <cell r="N33">
            <v>18</v>
          </cell>
          <cell r="O33">
            <v>187</v>
          </cell>
          <cell r="P33">
            <v>312387</v>
          </cell>
        </row>
        <row r="34">
          <cell r="C34" t="str">
            <v>1995</v>
          </cell>
          <cell r="E34">
            <v>150802</v>
          </cell>
          <cell r="F34">
            <v>15989</v>
          </cell>
          <cell r="G34">
            <v>23076</v>
          </cell>
          <cell r="H34">
            <v>74040</v>
          </cell>
          <cell r="I34">
            <v>3942</v>
          </cell>
          <cell r="J34">
            <v>23414</v>
          </cell>
          <cell r="K34">
            <v>19119</v>
          </cell>
          <cell r="L34">
            <v>26</v>
          </cell>
          <cell r="M34">
            <v>0</v>
          </cell>
          <cell r="N34">
            <v>7</v>
          </cell>
          <cell r="O34">
            <v>1</v>
          </cell>
          <cell r="P34">
            <v>310534</v>
          </cell>
        </row>
        <row r="35">
          <cell r="C35">
            <v>1996</v>
          </cell>
          <cell r="E35">
            <v>153272</v>
          </cell>
          <cell r="F35">
            <v>15749</v>
          </cell>
          <cell r="G35">
            <v>22188</v>
          </cell>
          <cell r="H35">
            <v>73064</v>
          </cell>
          <cell r="I35">
            <v>4670</v>
          </cell>
          <cell r="J35">
            <v>23585</v>
          </cell>
          <cell r="K35">
            <v>18435</v>
          </cell>
          <cell r="L35">
            <v>1</v>
          </cell>
          <cell r="M35">
            <v>0</v>
          </cell>
          <cell r="N35">
            <v>0</v>
          </cell>
          <cell r="O35">
            <v>0</v>
          </cell>
          <cell r="P35">
            <v>310964</v>
          </cell>
        </row>
        <row r="36">
          <cell r="C36">
            <v>1997</v>
          </cell>
          <cell r="E36">
            <v>153942</v>
          </cell>
          <cell r="F36">
            <v>15385</v>
          </cell>
          <cell r="G36">
            <v>21522</v>
          </cell>
          <cell r="H36">
            <v>71307</v>
          </cell>
          <cell r="I36">
            <v>5403</v>
          </cell>
          <cell r="J36">
            <v>23926</v>
          </cell>
          <cell r="K36">
            <v>18737</v>
          </cell>
          <cell r="L36">
            <v>0</v>
          </cell>
          <cell r="M36">
            <v>0</v>
          </cell>
          <cell r="N36">
            <v>0</v>
          </cell>
          <cell r="O36">
            <v>1</v>
          </cell>
          <cell r="P36">
            <v>310223</v>
          </cell>
        </row>
        <row r="37">
          <cell r="C37">
            <v>1998</v>
          </cell>
          <cell r="E37">
            <v>155786</v>
          </cell>
          <cell r="F37">
            <v>14646</v>
          </cell>
          <cell r="G37">
            <v>20709</v>
          </cell>
          <cell r="H37">
            <v>69009</v>
          </cell>
          <cell r="I37">
            <v>6313</v>
          </cell>
          <cell r="J37">
            <v>24538</v>
          </cell>
          <cell r="K37">
            <v>18890</v>
          </cell>
          <cell r="L37">
            <v>1</v>
          </cell>
          <cell r="M37">
            <v>0</v>
          </cell>
          <cell r="N37">
            <v>2</v>
          </cell>
          <cell r="O37">
            <v>0</v>
          </cell>
          <cell r="P37">
            <v>309894</v>
          </cell>
        </row>
        <row r="39">
          <cell r="B39" t="str">
            <v>Articulated vehicles</v>
          </cell>
        </row>
        <row r="40">
          <cell r="B40" t="str">
            <v>2 Axle</v>
          </cell>
          <cell r="C40" t="str">
            <v>1993</v>
          </cell>
          <cell r="F40">
            <v>0.3</v>
          </cell>
          <cell r="H40">
            <v>1.7</v>
          </cell>
          <cell r="I40">
            <v>1.1</v>
          </cell>
          <cell r="J40">
            <v>9.1</v>
          </cell>
          <cell r="K40">
            <v>1.1</v>
          </cell>
          <cell r="L40">
            <v>17.7</v>
          </cell>
          <cell r="M40">
            <v>1.3</v>
          </cell>
          <cell r="N40">
            <v>35.9</v>
          </cell>
          <cell r="O40" t="str">
            <v>-</v>
          </cell>
          <cell r="P40">
            <v>68.3</v>
          </cell>
        </row>
        <row r="41">
          <cell r="B41" t="str">
            <v>tractive</v>
          </cell>
          <cell r="C41" t="str">
            <v>1994</v>
          </cell>
          <cell r="E41">
            <v>171</v>
          </cell>
          <cell r="F41">
            <v>29</v>
          </cell>
          <cell r="G41">
            <v>70</v>
          </cell>
          <cell r="H41">
            <v>1494</v>
          </cell>
          <cell r="I41">
            <v>1192</v>
          </cell>
          <cell r="J41">
            <v>9434</v>
          </cell>
          <cell r="K41">
            <v>1674</v>
          </cell>
          <cell r="L41">
            <v>16604</v>
          </cell>
          <cell r="M41">
            <v>1146</v>
          </cell>
          <cell r="N41">
            <v>39185</v>
          </cell>
          <cell r="O41">
            <v>0</v>
          </cell>
          <cell r="P41">
            <v>70999</v>
          </cell>
        </row>
        <row r="42">
          <cell r="B42" t="str">
            <v>units</v>
          </cell>
          <cell r="C42" t="str">
            <v>1995</v>
          </cell>
          <cell r="E42">
            <v>154</v>
          </cell>
          <cell r="F42">
            <v>28</v>
          </cell>
          <cell r="G42">
            <v>65</v>
          </cell>
          <cell r="H42">
            <v>1355</v>
          </cell>
          <cell r="I42">
            <v>1248</v>
          </cell>
          <cell r="J42">
            <v>9638</v>
          </cell>
          <cell r="K42">
            <v>2125</v>
          </cell>
          <cell r="L42">
            <v>14244</v>
          </cell>
          <cell r="M42">
            <v>1235</v>
          </cell>
          <cell r="N42">
            <v>42194</v>
          </cell>
          <cell r="O42">
            <v>2</v>
          </cell>
          <cell r="P42">
            <v>72288</v>
          </cell>
        </row>
        <row r="43">
          <cell r="C43">
            <v>1996</v>
          </cell>
          <cell r="E43">
            <v>151</v>
          </cell>
          <cell r="F43">
            <v>21</v>
          </cell>
          <cell r="G43">
            <v>48</v>
          </cell>
          <cell r="H43">
            <v>1264</v>
          </cell>
          <cell r="I43">
            <v>1328</v>
          </cell>
          <cell r="J43">
            <v>9686</v>
          </cell>
          <cell r="K43">
            <v>2354</v>
          </cell>
          <cell r="L43">
            <v>12477</v>
          </cell>
          <cell r="M43">
            <v>1324</v>
          </cell>
          <cell r="N43">
            <v>44199</v>
          </cell>
          <cell r="O43">
            <v>1</v>
          </cell>
          <cell r="P43">
            <v>72853</v>
          </cell>
        </row>
        <row r="44">
          <cell r="C44">
            <v>1997</v>
          </cell>
          <cell r="E44">
            <v>141</v>
          </cell>
          <cell r="F44">
            <v>24</v>
          </cell>
          <cell r="G44">
            <v>39</v>
          </cell>
          <cell r="H44">
            <v>1078</v>
          </cell>
          <cell r="I44">
            <v>1445</v>
          </cell>
          <cell r="J44">
            <v>9777</v>
          </cell>
          <cell r="K44">
            <v>2622</v>
          </cell>
          <cell r="L44">
            <v>11219</v>
          </cell>
          <cell r="M44">
            <v>1394</v>
          </cell>
          <cell r="N44">
            <v>46236</v>
          </cell>
          <cell r="O44">
            <v>2</v>
          </cell>
          <cell r="P44">
            <v>73977</v>
          </cell>
        </row>
        <row r="45">
          <cell r="C45">
            <v>1998</v>
          </cell>
          <cell r="E45">
            <v>139</v>
          </cell>
          <cell r="F45">
            <v>25</v>
          </cell>
          <cell r="G45">
            <v>36</v>
          </cell>
          <cell r="H45">
            <v>793</v>
          </cell>
          <cell r="I45">
            <v>1728</v>
          </cell>
          <cell r="J45">
            <v>9836</v>
          </cell>
          <cell r="K45">
            <v>2745</v>
          </cell>
          <cell r="L45">
            <v>9618</v>
          </cell>
          <cell r="M45">
            <v>1481</v>
          </cell>
          <cell r="N45">
            <v>45331</v>
          </cell>
          <cell r="O45">
            <v>323</v>
          </cell>
          <cell r="P45">
            <v>72255</v>
          </cell>
        </row>
        <row r="47">
          <cell r="B47" t="str">
            <v>3 Axles</v>
          </cell>
          <cell r="C47" t="str">
            <v>1993</v>
          </cell>
          <cell r="F47" t="str">
            <v>-</v>
          </cell>
          <cell r="H47" t="str">
            <v>-</v>
          </cell>
          <cell r="I47" t="str">
            <v>-</v>
          </cell>
          <cell r="J47">
            <v>0.2</v>
          </cell>
          <cell r="K47" t="str">
            <v>-</v>
          </cell>
          <cell r="L47">
            <v>0.4</v>
          </cell>
          <cell r="M47">
            <v>0.2</v>
          </cell>
          <cell r="N47">
            <v>28.5</v>
          </cell>
          <cell r="O47" t="str">
            <v>-</v>
          </cell>
          <cell r="P47">
            <v>29.3</v>
          </cell>
        </row>
        <row r="48">
          <cell r="B48" t="str">
            <v>tractive</v>
          </cell>
          <cell r="C48" t="str">
            <v>1994</v>
          </cell>
          <cell r="E48">
            <v>20</v>
          </cell>
          <cell r="F48">
            <v>4</v>
          </cell>
          <cell r="G48">
            <v>0</v>
          </cell>
          <cell r="H48">
            <v>9</v>
          </cell>
          <cell r="I48">
            <v>22</v>
          </cell>
          <cell r="J48">
            <v>142</v>
          </cell>
          <cell r="K48">
            <v>41</v>
          </cell>
          <cell r="L48">
            <v>431</v>
          </cell>
          <cell r="M48">
            <v>194</v>
          </cell>
          <cell r="N48">
            <v>31221</v>
          </cell>
          <cell r="O48">
            <v>204</v>
          </cell>
          <cell r="P48">
            <v>32288</v>
          </cell>
        </row>
        <row r="49">
          <cell r="B49" t="str">
            <v>units</v>
          </cell>
          <cell r="C49" t="str">
            <v>1995</v>
          </cell>
          <cell r="E49">
            <v>38</v>
          </cell>
          <cell r="F49">
            <v>24</v>
          </cell>
          <cell r="G49">
            <v>23</v>
          </cell>
          <cell r="H49">
            <v>59</v>
          </cell>
          <cell r="I49">
            <v>49</v>
          </cell>
          <cell r="J49">
            <v>328</v>
          </cell>
          <cell r="K49">
            <v>78</v>
          </cell>
          <cell r="L49">
            <v>506</v>
          </cell>
          <cell r="M49">
            <v>202</v>
          </cell>
          <cell r="N49">
            <v>33070</v>
          </cell>
          <cell r="O49">
            <v>718</v>
          </cell>
          <cell r="P49">
            <v>35095</v>
          </cell>
        </row>
        <row r="50">
          <cell r="C50">
            <v>1996</v>
          </cell>
          <cell r="E50">
            <v>62</v>
          </cell>
          <cell r="F50">
            <v>26</v>
          </cell>
          <cell r="G50">
            <v>32</v>
          </cell>
          <cell r="H50">
            <v>62</v>
          </cell>
          <cell r="I50">
            <v>65</v>
          </cell>
          <cell r="J50">
            <v>516</v>
          </cell>
          <cell r="K50">
            <v>90</v>
          </cell>
          <cell r="L50">
            <v>475</v>
          </cell>
          <cell r="M50">
            <v>204</v>
          </cell>
          <cell r="N50">
            <v>34027</v>
          </cell>
          <cell r="O50">
            <v>1215</v>
          </cell>
          <cell r="P50">
            <v>36774</v>
          </cell>
        </row>
        <row r="51">
          <cell r="C51">
            <v>1997</v>
          </cell>
          <cell r="E51">
            <v>53</v>
          </cell>
          <cell r="F51">
            <v>16</v>
          </cell>
          <cell r="G51">
            <v>18</v>
          </cell>
          <cell r="H51">
            <v>32</v>
          </cell>
          <cell r="I51">
            <v>57</v>
          </cell>
          <cell r="J51">
            <v>404</v>
          </cell>
          <cell r="K51">
            <v>104</v>
          </cell>
          <cell r="L51">
            <v>382</v>
          </cell>
          <cell r="M51">
            <v>270</v>
          </cell>
          <cell r="N51">
            <v>34963</v>
          </cell>
          <cell r="O51">
            <v>1912</v>
          </cell>
          <cell r="P51">
            <v>38211</v>
          </cell>
        </row>
        <row r="52">
          <cell r="C52">
            <v>1998</v>
          </cell>
          <cell r="E52">
            <v>48</v>
          </cell>
          <cell r="F52">
            <v>12</v>
          </cell>
          <cell r="G52">
            <v>15</v>
          </cell>
          <cell r="H52">
            <v>24</v>
          </cell>
          <cell r="I52">
            <v>55</v>
          </cell>
          <cell r="J52">
            <v>0</v>
          </cell>
          <cell r="K52">
            <v>126</v>
          </cell>
          <cell r="L52">
            <v>477</v>
          </cell>
          <cell r="M52">
            <v>318</v>
          </cell>
          <cell r="N52">
            <v>34848</v>
          </cell>
          <cell r="O52">
            <v>3006</v>
          </cell>
          <cell r="P52">
            <v>39355</v>
          </cell>
        </row>
        <row r="54">
          <cell r="B54" t="str">
            <v>All</v>
          </cell>
          <cell r="C54" t="str">
            <v>1993</v>
          </cell>
          <cell r="F54">
            <v>0.3</v>
          </cell>
          <cell r="H54">
            <v>1.7</v>
          </cell>
          <cell r="I54">
            <v>1.1</v>
          </cell>
          <cell r="J54">
            <v>9.3</v>
          </cell>
          <cell r="K54">
            <v>1.1</v>
          </cell>
          <cell r="L54">
            <v>18.1</v>
          </cell>
          <cell r="M54">
            <v>1.5</v>
          </cell>
          <cell r="N54">
            <v>64.4</v>
          </cell>
          <cell r="O54" t="str">
            <v>-</v>
          </cell>
          <cell r="P54">
            <v>97.5</v>
          </cell>
        </row>
        <row r="55">
          <cell r="C55" t="str">
            <v>1994</v>
          </cell>
          <cell r="E55">
            <v>191</v>
          </cell>
          <cell r="F55">
            <v>33</v>
          </cell>
          <cell r="G55">
            <v>70</v>
          </cell>
          <cell r="H55">
            <v>1503</v>
          </cell>
          <cell r="I55">
            <v>1214</v>
          </cell>
          <cell r="J55">
            <v>9576</v>
          </cell>
          <cell r="K55">
            <v>1715</v>
          </cell>
          <cell r="L55">
            <v>17035</v>
          </cell>
          <cell r="M55">
            <v>1340</v>
          </cell>
          <cell r="N55">
            <v>70406</v>
          </cell>
          <cell r="O55">
            <v>204</v>
          </cell>
          <cell r="P55">
            <v>103287</v>
          </cell>
        </row>
        <row r="56">
          <cell r="C56" t="str">
            <v>1995</v>
          </cell>
          <cell r="E56">
            <v>199</v>
          </cell>
          <cell r="F56">
            <v>60</v>
          </cell>
          <cell r="G56">
            <v>91</v>
          </cell>
          <cell r="H56">
            <v>1418</v>
          </cell>
          <cell r="I56">
            <v>1298</v>
          </cell>
          <cell r="J56">
            <v>9967</v>
          </cell>
          <cell r="K56">
            <v>2203</v>
          </cell>
          <cell r="L56">
            <v>14751</v>
          </cell>
          <cell r="M56">
            <v>1437</v>
          </cell>
          <cell r="N56">
            <v>75268</v>
          </cell>
          <cell r="O56">
            <v>720</v>
          </cell>
          <cell r="P56">
            <v>107412</v>
          </cell>
        </row>
        <row r="57">
          <cell r="C57">
            <v>1996</v>
          </cell>
          <cell r="E57">
            <v>213</v>
          </cell>
          <cell r="F57">
            <v>47</v>
          </cell>
          <cell r="G57">
            <v>80</v>
          </cell>
          <cell r="H57">
            <v>1326</v>
          </cell>
          <cell r="I57">
            <v>1393</v>
          </cell>
          <cell r="J57">
            <v>10202</v>
          </cell>
          <cell r="K57">
            <v>2444</v>
          </cell>
          <cell r="L57">
            <v>12952</v>
          </cell>
          <cell r="M57">
            <v>1528</v>
          </cell>
          <cell r="N57">
            <v>78226</v>
          </cell>
          <cell r="O57">
            <v>1216</v>
          </cell>
          <cell r="P57">
            <v>109627</v>
          </cell>
        </row>
        <row r="58">
          <cell r="C58">
            <v>1997</v>
          </cell>
          <cell r="E58">
            <v>194</v>
          </cell>
          <cell r="F58">
            <v>40</v>
          </cell>
          <cell r="G58">
            <v>57</v>
          </cell>
          <cell r="H58">
            <v>1110</v>
          </cell>
          <cell r="I58">
            <v>1502</v>
          </cell>
          <cell r="J58">
            <v>10181</v>
          </cell>
          <cell r="K58">
            <v>2726</v>
          </cell>
          <cell r="L58">
            <v>11601</v>
          </cell>
          <cell r="M58">
            <v>1664</v>
          </cell>
          <cell r="N58">
            <v>81199</v>
          </cell>
          <cell r="O58">
            <v>1914</v>
          </cell>
          <cell r="P58">
            <v>112188</v>
          </cell>
        </row>
        <row r="59">
          <cell r="C59">
            <v>1998</v>
          </cell>
          <cell r="E59">
            <v>187</v>
          </cell>
          <cell r="F59">
            <v>37</v>
          </cell>
          <cell r="G59">
            <v>51</v>
          </cell>
          <cell r="H59">
            <v>817</v>
          </cell>
          <cell r="I59">
            <v>1783</v>
          </cell>
          <cell r="J59">
            <v>10187</v>
          </cell>
          <cell r="K59">
            <v>2871</v>
          </cell>
          <cell r="L59">
            <v>10095</v>
          </cell>
          <cell r="M59">
            <v>1799</v>
          </cell>
          <cell r="N59">
            <v>80179</v>
          </cell>
          <cell r="O59">
            <v>3329</v>
          </cell>
          <cell r="P59">
            <v>111335</v>
          </cell>
        </row>
        <row r="72">
          <cell r="E72">
            <v>3</v>
          </cell>
          <cell r="F72">
            <v>0</v>
          </cell>
          <cell r="G72">
            <v>3</v>
          </cell>
          <cell r="H72">
            <v>112</v>
          </cell>
          <cell r="I72">
            <v>366</v>
          </cell>
          <cell r="J72">
            <v>3645</v>
          </cell>
          <cell r="K72">
            <v>14</v>
          </cell>
          <cell r="L72">
            <v>29</v>
          </cell>
          <cell r="M72">
            <v>2</v>
          </cell>
          <cell r="N72">
            <v>40</v>
          </cell>
          <cell r="O72">
            <v>0</v>
          </cell>
          <cell r="P72">
            <v>4214</v>
          </cell>
        </row>
        <row r="73">
          <cell r="E73">
            <v>1</v>
          </cell>
          <cell r="F73">
            <v>0</v>
          </cell>
          <cell r="G73">
            <v>1</v>
          </cell>
          <cell r="H73">
            <v>25</v>
          </cell>
          <cell r="I73">
            <v>65</v>
          </cell>
          <cell r="J73">
            <v>332</v>
          </cell>
          <cell r="K73">
            <v>172</v>
          </cell>
          <cell r="L73">
            <v>601</v>
          </cell>
          <cell r="M73">
            <v>1166</v>
          </cell>
          <cell r="N73">
            <v>41213</v>
          </cell>
          <cell r="O73">
            <v>1</v>
          </cell>
          <cell r="P73">
            <v>43577</v>
          </cell>
        </row>
        <row r="74">
          <cell r="E74">
            <v>150</v>
          </cell>
          <cell r="F74">
            <v>28</v>
          </cell>
          <cell r="G74">
            <v>61</v>
          </cell>
          <cell r="H74">
            <v>1218</v>
          </cell>
          <cell r="I74">
            <v>817</v>
          </cell>
          <cell r="J74">
            <v>5661</v>
          </cell>
          <cell r="K74">
            <v>1939</v>
          </cell>
          <cell r="L74">
            <v>13614</v>
          </cell>
          <cell r="M74">
            <v>67</v>
          </cell>
          <cell r="N74">
            <v>941</v>
          </cell>
          <cell r="O74">
            <v>1</v>
          </cell>
          <cell r="P74">
            <v>24497</v>
          </cell>
        </row>
        <row r="78">
          <cell r="E78">
            <v>2</v>
          </cell>
          <cell r="F78">
            <v>1</v>
          </cell>
          <cell r="G78">
            <v>0</v>
          </cell>
          <cell r="H78">
            <v>0</v>
          </cell>
          <cell r="I78">
            <v>1</v>
          </cell>
          <cell r="J78">
            <v>40</v>
          </cell>
          <cell r="K78">
            <v>26</v>
          </cell>
          <cell r="L78">
            <v>266</v>
          </cell>
          <cell r="M78">
            <v>128</v>
          </cell>
          <cell r="N78">
            <v>30</v>
          </cell>
          <cell r="O78">
            <v>2</v>
          </cell>
          <cell r="P78">
            <v>496</v>
          </cell>
        </row>
        <row r="79">
          <cell r="E79">
            <v>0</v>
          </cell>
          <cell r="F79">
            <v>0</v>
          </cell>
          <cell r="G79">
            <v>1</v>
          </cell>
          <cell r="H79">
            <v>2</v>
          </cell>
          <cell r="I79">
            <v>5</v>
          </cell>
          <cell r="J79">
            <v>19</v>
          </cell>
          <cell r="K79">
            <v>4</v>
          </cell>
          <cell r="L79">
            <v>97</v>
          </cell>
          <cell r="M79">
            <v>50</v>
          </cell>
          <cell r="N79">
            <v>18199</v>
          </cell>
          <cell r="O79">
            <v>406</v>
          </cell>
          <cell r="P79">
            <v>18783</v>
          </cell>
        </row>
        <row r="80">
          <cell r="E80">
            <v>36</v>
          </cell>
          <cell r="F80">
            <v>23</v>
          </cell>
          <cell r="G80">
            <v>22</v>
          </cell>
          <cell r="H80">
            <v>57</v>
          </cell>
          <cell r="I80">
            <v>43</v>
          </cell>
          <cell r="J80">
            <v>269</v>
          </cell>
          <cell r="K80">
            <v>48</v>
          </cell>
          <cell r="L80">
            <v>143</v>
          </cell>
          <cell r="M80">
            <v>24</v>
          </cell>
          <cell r="N80">
            <v>14841</v>
          </cell>
          <cell r="O80">
            <v>310</v>
          </cell>
          <cell r="P80">
            <v>15816</v>
          </cell>
        </row>
        <row r="84">
          <cell r="E84">
            <v>5</v>
          </cell>
          <cell r="F84">
            <v>1</v>
          </cell>
          <cell r="G84">
            <v>3</v>
          </cell>
          <cell r="H84">
            <v>112</v>
          </cell>
          <cell r="I84">
            <v>367</v>
          </cell>
          <cell r="J84">
            <v>3685</v>
          </cell>
          <cell r="K84">
            <v>40</v>
          </cell>
          <cell r="L84">
            <v>295</v>
          </cell>
          <cell r="M84">
            <v>130</v>
          </cell>
          <cell r="N84">
            <v>70</v>
          </cell>
          <cell r="O84">
            <v>2</v>
          </cell>
          <cell r="P84">
            <v>4710</v>
          </cell>
        </row>
        <row r="85">
          <cell r="E85">
            <v>1</v>
          </cell>
          <cell r="F85">
            <v>0</v>
          </cell>
          <cell r="G85">
            <v>2</v>
          </cell>
          <cell r="H85">
            <v>27</v>
          </cell>
          <cell r="I85">
            <v>70</v>
          </cell>
          <cell r="J85">
            <v>351</v>
          </cell>
          <cell r="K85">
            <v>176</v>
          </cell>
          <cell r="L85">
            <v>698</v>
          </cell>
          <cell r="M85">
            <v>1216</v>
          </cell>
          <cell r="N85">
            <v>59412</v>
          </cell>
          <cell r="O85">
            <v>407</v>
          </cell>
          <cell r="P85">
            <v>62360</v>
          </cell>
        </row>
        <row r="86">
          <cell r="E86">
            <v>186</v>
          </cell>
          <cell r="F86">
            <v>51</v>
          </cell>
          <cell r="G86">
            <v>83</v>
          </cell>
          <cell r="H86">
            <v>1275</v>
          </cell>
          <cell r="I86">
            <v>860</v>
          </cell>
          <cell r="J86">
            <v>5930</v>
          </cell>
          <cell r="K86">
            <v>1987</v>
          </cell>
          <cell r="L86">
            <v>13757</v>
          </cell>
          <cell r="M86">
            <v>91</v>
          </cell>
          <cell r="N86">
            <v>15782</v>
          </cell>
          <cell r="O86">
            <v>311</v>
          </cell>
          <cell r="P86">
            <v>40313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"/>
      <sheetName val="T1"/>
      <sheetName val="table2"/>
      <sheetName val="table2a"/>
      <sheetName val="table2b"/>
      <sheetName val="table2c"/>
      <sheetName val="table2d"/>
      <sheetName val="table2g"/>
      <sheetName val="table2f"/>
      <sheetName val="T2a"/>
      <sheetName val="T2b"/>
      <sheetName val="table3"/>
      <sheetName val="T3"/>
      <sheetName val="alltotals"/>
      <sheetName val="table4a"/>
      <sheetName val="table4b"/>
      <sheetName val="table4c"/>
      <sheetName val="table4d"/>
      <sheetName val="table4e"/>
      <sheetName val="table4f"/>
      <sheetName val="table4g"/>
      <sheetName val="table4h"/>
      <sheetName val="table4i"/>
      <sheetName val="T4a"/>
      <sheetName val="T4b"/>
      <sheetName val="T4c"/>
      <sheetName val="T4d"/>
      <sheetName val="table5"/>
      <sheetName val="T5"/>
      <sheetName val="table61"/>
      <sheetName val="table62"/>
      <sheetName val="table63"/>
      <sheetName val="table64"/>
      <sheetName val="table64R"/>
      <sheetName val="T6a"/>
      <sheetName val="T6b"/>
      <sheetName val="table7a"/>
      <sheetName val="table7b"/>
      <sheetName val="table7c"/>
      <sheetName val="table7d"/>
      <sheetName val="T7a"/>
      <sheetName val="T7b"/>
      <sheetName val="table8"/>
      <sheetName val="T8a"/>
      <sheetName val="T8b"/>
      <sheetName val="T8c"/>
      <sheetName val="T8d"/>
      <sheetName val="T9"/>
      <sheetName val="table10"/>
      <sheetName val="table10a"/>
      <sheetName val="T10"/>
      <sheetName val="table11a"/>
      <sheetName val="table11b"/>
      <sheetName val="table11c"/>
      <sheetName val="table11d"/>
      <sheetName val="table11e"/>
      <sheetName val="table11f&amp;G"/>
      <sheetName val="T11a"/>
      <sheetName val="T11b"/>
      <sheetName val="AllCounties99"/>
      <sheetName val="Counties99"/>
      <sheetName val="Popu98"/>
      <sheetName val="AgeData"/>
      <sheetName val="T12a"/>
      <sheetName val="T12b"/>
      <sheetName val="table13"/>
      <sheetName val="T13"/>
      <sheetName val="T14"/>
      <sheetName val="table15_16"/>
      <sheetName val="t15 &amp; 16"/>
      <sheetName val="table17"/>
      <sheetName val="T17"/>
      <sheetName val="table18"/>
      <sheetName val="T18"/>
      <sheetName val="Rigid99"/>
      <sheetName val="Artic99"/>
      <sheetName val="Goods99"/>
      <sheetName val="T19"/>
      <sheetName val="table20"/>
      <sheetName val="T20"/>
      <sheetName val="table21"/>
      <sheetName val="T21a"/>
      <sheetName val="T21b"/>
      <sheetName val="T21c"/>
      <sheetName val="t21d"/>
      <sheetName val="table22b"/>
      <sheetName val="table22c"/>
      <sheetName val="table22d"/>
      <sheetName val="T22"/>
      <sheetName val="T23"/>
      <sheetName val="T2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S-INDEX"/>
    </sheetNames>
    <sheetDataSet>
      <sheetData sheetId="0">
        <row r="9">
          <cell r="E9">
            <v>1983</v>
          </cell>
          <cell r="F9">
            <v>1984</v>
          </cell>
          <cell r="G9">
            <v>1985</v>
          </cell>
          <cell r="H9">
            <v>1986</v>
          </cell>
          <cell r="I9">
            <v>1987</v>
          </cell>
          <cell r="J9">
            <v>1988</v>
          </cell>
          <cell r="K9">
            <v>1989</v>
          </cell>
          <cell r="L9">
            <v>1990</v>
          </cell>
          <cell r="M9">
            <v>1991</v>
          </cell>
          <cell r="N9">
            <v>1992</v>
          </cell>
          <cell r="O9">
            <v>1993</v>
          </cell>
          <cell r="P9">
            <v>1994</v>
          </cell>
          <cell r="Q9">
            <v>1995</v>
          </cell>
          <cell r="R9">
            <v>1996</v>
          </cell>
        </row>
        <row r="13">
          <cell r="B13" t="str">
            <v>Road 1</v>
          </cell>
          <cell r="E13">
            <v>4.2</v>
          </cell>
          <cell r="F13">
            <v>4</v>
          </cell>
          <cell r="G13">
            <v>4.3</v>
          </cell>
          <cell r="H13">
            <v>3.7</v>
          </cell>
          <cell r="I13">
            <v>4.1</v>
          </cell>
          <cell r="J13">
            <v>4.9</v>
          </cell>
          <cell r="K13">
            <v>4.5</v>
          </cell>
          <cell r="L13">
            <v>4.9</v>
          </cell>
          <cell r="M13">
            <v>4.9</v>
          </cell>
          <cell r="N13">
            <v>4.5</v>
          </cell>
          <cell r="O13">
            <v>5</v>
          </cell>
          <cell r="P13">
            <v>5.1</v>
          </cell>
          <cell r="Q13">
            <v>5.7</v>
          </cell>
        </row>
        <row r="14">
          <cell r="B14" t="str">
            <v>Rail </v>
          </cell>
          <cell r="E14">
            <v>2.3</v>
          </cell>
          <cell r="F14">
            <v>2.2</v>
          </cell>
          <cell r="G14">
            <v>2</v>
          </cell>
          <cell r="H14">
            <v>2.1</v>
          </cell>
          <cell r="I14">
            <v>2</v>
          </cell>
          <cell r="J14">
            <v>2.2</v>
          </cell>
          <cell r="K14">
            <v>2.2</v>
          </cell>
          <cell r="L14">
            <v>2.1</v>
          </cell>
          <cell r="M14">
            <v>2</v>
          </cell>
          <cell r="N14">
            <v>2</v>
          </cell>
          <cell r="O14">
            <v>1.91</v>
          </cell>
          <cell r="P14">
            <v>1.822</v>
          </cell>
          <cell r="Q14">
            <v>1.7</v>
          </cell>
        </row>
        <row r="15">
          <cell r="B15" t="str">
            <v>Water </v>
          </cell>
          <cell r="E15">
            <v>51.4</v>
          </cell>
          <cell r="F15">
            <v>53.1</v>
          </cell>
          <cell r="G15">
            <v>50.9</v>
          </cell>
          <cell r="H15">
            <v>46</v>
          </cell>
          <cell r="I15">
            <v>43.9</v>
          </cell>
          <cell r="J15">
            <v>49.3</v>
          </cell>
          <cell r="K15">
            <v>47.9</v>
          </cell>
          <cell r="L15">
            <v>45.4</v>
          </cell>
          <cell r="M15">
            <v>46</v>
          </cell>
          <cell r="N15">
            <v>42.7</v>
          </cell>
          <cell r="O15">
            <v>41.7</v>
          </cell>
          <cell r="P15">
            <v>43</v>
          </cell>
          <cell r="Q15">
            <v>42.5</v>
          </cell>
        </row>
        <row r="16">
          <cell r="B16" t="str">
            <v>ow:  coastwise</v>
          </cell>
          <cell r="E16">
            <v>40.2</v>
          </cell>
          <cell r="F16">
            <v>41</v>
          </cell>
          <cell r="G16">
            <v>38.9</v>
          </cell>
          <cell r="H16">
            <v>33.9</v>
          </cell>
          <cell r="I16">
            <v>31.4</v>
          </cell>
          <cell r="J16">
            <v>34.2</v>
          </cell>
          <cell r="K16">
            <v>34.1</v>
          </cell>
          <cell r="L16">
            <v>32.1</v>
          </cell>
          <cell r="M16">
            <v>31.2</v>
          </cell>
          <cell r="N16">
            <v>29.4</v>
          </cell>
          <cell r="O16">
            <v>28.9</v>
          </cell>
          <cell r="P16">
            <v>28.9</v>
          </cell>
          <cell r="Q16">
            <v>31.4</v>
          </cell>
        </row>
        <row r="17">
          <cell r="B17" t="str">
            <v>Pipeline </v>
          </cell>
          <cell r="H17">
            <v>10.4</v>
          </cell>
          <cell r="I17">
            <v>10.5</v>
          </cell>
          <cell r="J17">
            <v>11.1</v>
          </cell>
          <cell r="K17">
            <v>9.8</v>
          </cell>
          <cell r="L17">
            <v>11.1</v>
          </cell>
          <cell r="M17">
            <v>11.1</v>
          </cell>
          <cell r="N17">
            <v>11</v>
          </cell>
          <cell r="O17">
            <v>11.6</v>
          </cell>
          <cell r="P17">
            <v>12</v>
          </cell>
          <cell r="Q17">
            <v>12.2</v>
          </cell>
        </row>
        <row r="18">
          <cell r="B18" t="str">
            <v>Pipeline</v>
          </cell>
          <cell r="E18">
            <v>9.9</v>
          </cell>
          <cell r="F18">
            <v>10.4</v>
          </cell>
          <cell r="G18">
            <v>11.2</v>
          </cell>
          <cell r="H18">
            <v>10.4</v>
          </cell>
          <cell r="I18">
            <v>10.5</v>
          </cell>
          <cell r="J18">
            <v>11.1</v>
          </cell>
          <cell r="K18">
            <v>9.8</v>
          </cell>
          <cell r="L18">
            <v>11</v>
          </cell>
          <cell r="M18">
            <v>11.1</v>
          </cell>
          <cell r="N18">
            <v>11</v>
          </cell>
          <cell r="O18">
            <v>11.6</v>
          </cell>
          <cell r="P18">
            <v>12</v>
          </cell>
          <cell r="Q18">
            <v>12.2</v>
          </cell>
        </row>
        <row r="19">
          <cell r="B19" t="str">
            <v>All modes</v>
          </cell>
          <cell r="E19">
            <v>67.8</v>
          </cell>
          <cell r="F19">
            <v>69.7</v>
          </cell>
          <cell r="G19">
            <v>68.4</v>
          </cell>
          <cell r="H19">
            <v>62.2</v>
          </cell>
          <cell r="I19">
            <v>60.5</v>
          </cell>
          <cell r="J19">
            <v>67.5</v>
          </cell>
          <cell r="K19">
            <v>64.4</v>
          </cell>
          <cell r="L19">
            <v>63.5</v>
          </cell>
          <cell r="M19">
            <v>64</v>
          </cell>
          <cell r="N19">
            <v>60.2</v>
          </cell>
          <cell r="O19">
            <v>60.21</v>
          </cell>
          <cell r="P19">
            <v>61.922</v>
          </cell>
          <cell r="Q19">
            <v>62.099999999999994</v>
          </cell>
        </row>
        <row r="22">
          <cell r="B22" t="str">
            <v>Road 1</v>
          </cell>
          <cell r="E22">
            <v>3.2</v>
          </cell>
          <cell r="F22">
            <v>3.3</v>
          </cell>
          <cell r="G22">
            <v>4.2</v>
          </cell>
          <cell r="H22">
            <v>3.7</v>
          </cell>
          <cell r="I22">
            <v>3.7</v>
          </cell>
          <cell r="J22">
            <v>3.9</v>
          </cell>
          <cell r="K22">
            <v>4</v>
          </cell>
          <cell r="L22">
            <v>4.2</v>
          </cell>
          <cell r="M22">
            <v>3.7</v>
          </cell>
          <cell r="N22">
            <v>3.5</v>
          </cell>
          <cell r="O22">
            <v>3.1</v>
          </cell>
          <cell r="P22">
            <v>2.9</v>
          </cell>
          <cell r="Q22">
            <v>2.7</v>
          </cell>
        </row>
        <row r="23">
          <cell r="B23" t="str">
            <v>Rail </v>
          </cell>
          <cell r="E23">
            <v>5.9</v>
          </cell>
          <cell r="F23">
            <v>1.6</v>
          </cell>
          <cell r="G23">
            <v>4.1</v>
          </cell>
          <cell r="H23">
            <v>5.1</v>
          </cell>
          <cell r="I23">
            <v>4.7</v>
          </cell>
          <cell r="J23">
            <v>4.6</v>
          </cell>
          <cell r="K23">
            <v>4.8</v>
          </cell>
          <cell r="L23">
            <v>5</v>
          </cell>
          <cell r="M23">
            <v>5</v>
          </cell>
          <cell r="N23">
            <v>5.4</v>
          </cell>
          <cell r="O23">
            <v>3.945</v>
          </cell>
          <cell r="P23">
            <v>3.272</v>
          </cell>
          <cell r="Q23">
            <v>3.1</v>
          </cell>
        </row>
        <row r="24">
          <cell r="B24" t="str">
            <v>Water </v>
          </cell>
          <cell r="E24">
            <v>3.8</v>
          </cell>
          <cell r="F24">
            <v>1.1</v>
          </cell>
          <cell r="G24">
            <v>3.1</v>
          </cell>
          <cell r="H24">
            <v>3.7</v>
          </cell>
          <cell r="I24">
            <v>2.9</v>
          </cell>
          <cell r="J24">
            <v>2.9</v>
          </cell>
          <cell r="K24">
            <v>2.6</v>
          </cell>
          <cell r="L24">
            <v>1.4</v>
          </cell>
          <cell r="M24">
            <v>1.8</v>
          </cell>
          <cell r="N24">
            <v>1.8</v>
          </cell>
          <cell r="O24">
            <v>1.5</v>
          </cell>
          <cell r="P24">
            <v>1.4</v>
          </cell>
          <cell r="Q24">
            <v>1.8</v>
          </cell>
        </row>
        <row r="25">
          <cell r="B25" t="str">
            <v>All modes</v>
          </cell>
          <cell r="E25">
            <v>12.900000000000002</v>
          </cell>
          <cell r="F25">
            <v>6</v>
          </cell>
          <cell r="G25">
            <v>11.4</v>
          </cell>
          <cell r="H25">
            <v>12.5</v>
          </cell>
          <cell r="I25">
            <v>11.3</v>
          </cell>
          <cell r="J25">
            <v>11.4</v>
          </cell>
          <cell r="K25">
            <v>11.4</v>
          </cell>
          <cell r="L25">
            <v>10.6</v>
          </cell>
          <cell r="M25">
            <v>10.5</v>
          </cell>
          <cell r="N25">
            <v>10.700000000000001</v>
          </cell>
          <cell r="O25">
            <v>8.545</v>
          </cell>
          <cell r="P25">
            <v>7.571999999999999</v>
          </cell>
          <cell r="Q25">
            <v>7.6000000000000005</v>
          </cell>
        </row>
        <row r="28">
          <cell r="B28" t="str">
            <v>Road 1</v>
          </cell>
          <cell r="E28">
            <v>88.5</v>
          </cell>
          <cell r="F28">
            <v>93.1</v>
          </cell>
          <cell r="G28">
            <v>94.7</v>
          </cell>
          <cell r="H28">
            <v>98</v>
          </cell>
          <cell r="I28">
            <v>105.5</v>
          </cell>
          <cell r="J28">
            <v>121.4</v>
          </cell>
          <cell r="K28">
            <v>129.3</v>
          </cell>
          <cell r="L28">
            <v>127.2</v>
          </cell>
          <cell r="M28">
            <v>121.4</v>
          </cell>
          <cell r="N28">
            <v>118.5</v>
          </cell>
          <cell r="O28">
            <v>126.4</v>
          </cell>
          <cell r="P28">
            <v>135.7</v>
          </cell>
          <cell r="Q28">
            <v>141.2</v>
          </cell>
        </row>
        <row r="29">
          <cell r="B29" t="str">
            <v>Rail </v>
          </cell>
          <cell r="E29">
            <v>8.9</v>
          </cell>
          <cell r="F29">
            <v>8.9</v>
          </cell>
          <cell r="G29">
            <v>9.2</v>
          </cell>
          <cell r="H29">
            <v>9.4</v>
          </cell>
          <cell r="I29">
            <v>10.6</v>
          </cell>
          <cell r="J29">
            <v>11.4</v>
          </cell>
          <cell r="K29">
            <v>10.3</v>
          </cell>
          <cell r="L29">
            <v>8.7</v>
          </cell>
          <cell r="M29">
            <v>8.3</v>
          </cell>
          <cell r="N29">
            <v>8.1</v>
          </cell>
          <cell r="O29">
            <v>7.91</v>
          </cell>
          <cell r="P29">
            <v>7.8839999999999995</v>
          </cell>
          <cell r="Q29">
            <v>8.5</v>
          </cell>
        </row>
        <row r="30">
          <cell r="B30" t="str">
            <v>Water </v>
          </cell>
          <cell r="E30">
            <v>5.1</v>
          </cell>
          <cell r="F30">
            <v>5.5</v>
          </cell>
          <cell r="G30">
            <v>3.6</v>
          </cell>
          <cell r="H30">
            <v>5.1</v>
          </cell>
          <cell r="I30">
            <v>7.3</v>
          </cell>
          <cell r="J30">
            <v>7.1</v>
          </cell>
          <cell r="K30">
            <v>7.4</v>
          </cell>
          <cell r="L30">
            <v>8.7</v>
          </cell>
          <cell r="M30">
            <v>9.9</v>
          </cell>
          <cell r="N30">
            <v>10.4</v>
          </cell>
          <cell r="O30">
            <v>8</v>
          </cell>
          <cell r="P30">
            <v>7.8</v>
          </cell>
          <cell r="Q30">
            <v>8.3</v>
          </cell>
        </row>
        <row r="31">
          <cell r="B31" t="str">
            <v>All modes</v>
          </cell>
          <cell r="E31">
            <v>102.5</v>
          </cell>
          <cell r="F31">
            <v>107.5</v>
          </cell>
          <cell r="G31">
            <v>107.5</v>
          </cell>
          <cell r="H31">
            <v>112.5</v>
          </cell>
          <cell r="I31">
            <v>123.39999999999999</v>
          </cell>
          <cell r="J31">
            <v>139.9</v>
          </cell>
          <cell r="K31">
            <v>147.00000000000003</v>
          </cell>
          <cell r="L31">
            <v>144.6</v>
          </cell>
          <cell r="M31">
            <v>139.60000000000002</v>
          </cell>
          <cell r="N31">
            <v>137</v>
          </cell>
          <cell r="O31">
            <v>142.31</v>
          </cell>
          <cell r="P31">
            <v>151.384</v>
          </cell>
          <cell r="Q31">
            <v>158</v>
          </cell>
        </row>
        <row r="34">
          <cell r="B34" t="str">
            <v>Road 1</v>
          </cell>
          <cell r="E34">
            <v>95.9</v>
          </cell>
          <cell r="F34">
            <v>100.39999999999999</v>
          </cell>
          <cell r="G34">
            <v>103.2</v>
          </cell>
          <cell r="H34">
            <v>105.4</v>
          </cell>
          <cell r="I34">
            <v>113.3</v>
          </cell>
          <cell r="J34">
            <v>130.20000000000002</v>
          </cell>
          <cell r="K34">
            <v>137.8</v>
          </cell>
          <cell r="L34">
            <v>136.3</v>
          </cell>
          <cell r="M34">
            <v>130</v>
          </cell>
          <cell r="N34">
            <v>126.5</v>
          </cell>
          <cell r="O34">
            <v>134.5</v>
          </cell>
          <cell r="P34">
            <v>143.7</v>
          </cell>
          <cell r="Q34">
            <v>149.6</v>
          </cell>
        </row>
        <row r="35">
          <cell r="B35" t="str">
            <v>Rail </v>
          </cell>
          <cell r="E35">
            <v>17.1</v>
          </cell>
          <cell r="F35">
            <v>12.700000000000001</v>
          </cell>
          <cell r="G35">
            <v>15.299999999999999</v>
          </cell>
          <cell r="H35">
            <v>16.6</v>
          </cell>
          <cell r="I35">
            <v>17.3</v>
          </cell>
          <cell r="J35">
            <v>18.2</v>
          </cell>
          <cell r="K35">
            <v>17.3</v>
          </cell>
          <cell r="L35">
            <v>15.799999999999999</v>
          </cell>
          <cell r="M35">
            <v>15.3</v>
          </cell>
          <cell r="N35">
            <v>15.5</v>
          </cell>
          <cell r="O35">
            <v>13.765</v>
          </cell>
          <cell r="P35">
            <v>12.977999999999998</v>
          </cell>
          <cell r="Q35">
            <v>13.3</v>
          </cell>
        </row>
        <row r="36">
          <cell r="B36" t="str">
            <v>Water </v>
          </cell>
          <cell r="E36">
            <v>60.3</v>
          </cell>
          <cell r="F36">
            <v>59.7</v>
          </cell>
          <cell r="G36">
            <v>57.6</v>
          </cell>
          <cell r="H36">
            <v>54.800000000000004</v>
          </cell>
          <cell r="I36">
            <v>54.099999999999994</v>
          </cell>
          <cell r="J36">
            <v>59.3</v>
          </cell>
          <cell r="K36">
            <v>57.9</v>
          </cell>
          <cell r="L36">
            <v>55.7</v>
          </cell>
          <cell r="M36">
            <v>57.699999999999996</v>
          </cell>
          <cell r="N36">
            <v>54.900000000000006</v>
          </cell>
          <cell r="O36">
            <v>51.2</v>
          </cell>
          <cell r="P36">
            <v>52.2</v>
          </cell>
          <cell r="Q36">
            <v>52.6</v>
          </cell>
        </row>
        <row r="37">
          <cell r="B37" t="str">
            <v>Pipeline </v>
          </cell>
          <cell r="E37">
            <v>9.9</v>
          </cell>
          <cell r="F37">
            <v>10.4</v>
          </cell>
          <cell r="G37">
            <v>11.2</v>
          </cell>
          <cell r="H37">
            <v>10.4</v>
          </cell>
          <cell r="I37">
            <v>10.5</v>
          </cell>
          <cell r="J37">
            <v>11.1</v>
          </cell>
          <cell r="K37">
            <v>9.8</v>
          </cell>
          <cell r="L37">
            <v>11</v>
          </cell>
          <cell r="M37">
            <v>11.1</v>
          </cell>
          <cell r="N37">
            <v>11</v>
          </cell>
          <cell r="O37">
            <v>11.6</v>
          </cell>
          <cell r="P37">
            <v>12</v>
          </cell>
          <cell r="Q37">
            <v>12.2</v>
          </cell>
        </row>
        <row r="38">
          <cell r="B38" t="str">
            <v>All modes </v>
          </cell>
          <cell r="E38">
            <v>183.20000000000002</v>
          </cell>
          <cell r="F38">
            <v>183.20000000000002</v>
          </cell>
          <cell r="G38">
            <v>187.29999999999998</v>
          </cell>
          <cell r="H38">
            <v>187.20000000000002</v>
          </cell>
          <cell r="I38">
            <v>195.2</v>
          </cell>
          <cell r="J38">
            <v>218.79999999999998</v>
          </cell>
          <cell r="K38">
            <v>222.80000000000004</v>
          </cell>
          <cell r="L38">
            <v>218.8</v>
          </cell>
          <cell r="M38">
            <v>214.1</v>
          </cell>
          <cell r="N38">
            <v>207.9</v>
          </cell>
          <cell r="O38">
            <v>211.06499999999997</v>
          </cell>
          <cell r="P38">
            <v>220.878</v>
          </cell>
          <cell r="Q38">
            <v>227.7</v>
          </cell>
        </row>
        <row r="41">
          <cell r="B41" t="str">
            <v>Road 1</v>
          </cell>
          <cell r="E41">
            <v>52.3471615720524</v>
          </cell>
          <cell r="F41">
            <v>54.80349344978165</v>
          </cell>
          <cell r="G41">
            <v>55.098772023491726</v>
          </cell>
          <cell r="H41">
            <v>56.3034188034188</v>
          </cell>
          <cell r="I41">
            <v>58.04303278688525</v>
          </cell>
          <cell r="J41">
            <v>59.50639853747715</v>
          </cell>
          <cell r="K41">
            <v>61.849192100538595</v>
          </cell>
          <cell r="L41">
            <v>62.294332723948806</v>
          </cell>
          <cell r="M41">
            <v>60.71929005137786</v>
          </cell>
          <cell r="N41">
            <v>60.84656084656085</v>
          </cell>
          <cell r="O41">
            <v>63.72444507616139</v>
          </cell>
          <cell r="P41">
            <v>65.05853910303425</v>
          </cell>
          <cell r="Q41">
            <v>65.70048309178745</v>
          </cell>
        </row>
        <row r="42">
          <cell r="B42" t="str">
            <v>Rail </v>
          </cell>
          <cell r="E42">
            <v>9.33406113537118</v>
          </cell>
          <cell r="F42">
            <v>6.932314410480349</v>
          </cell>
          <cell r="G42">
            <v>8.168713294180458</v>
          </cell>
          <cell r="H42">
            <v>8.867521367521368</v>
          </cell>
          <cell r="I42">
            <v>8.862704918032788</v>
          </cell>
          <cell r="J42">
            <v>8.318098720292506</v>
          </cell>
          <cell r="K42">
            <v>7.764811490125672</v>
          </cell>
          <cell r="L42">
            <v>7.221206581352833</v>
          </cell>
          <cell r="M42">
            <v>7.146193367585241</v>
          </cell>
          <cell r="N42">
            <v>7.455507455507456</v>
          </cell>
          <cell r="O42">
            <v>6.5216876317722035</v>
          </cell>
          <cell r="P42">
            <v>5.87564175698802</v>
          </cell>
          <cell r="Q42">
            <v>5.841018884497147</v>
          </cell>
        </row>
        <row r="43">
          <cell r="B43" t="str">
            <v>Water </v>
          </cell>
          <cell r="E43">
            <v>32.91484716157205</v>
          </cell>
          <cell r="F43">
            <v>32.58733624454148</v>
          </cell>
          <cell r="G43">
            <v>30.752802989855848</v>
          </cell>
          <cell r="H43">
            <v>29.273504273504276</v>
          </cell>
          <cell r="I43">
            <v>27.71516393442623</v>
          </cell>
          <cell r="J43">
            <v>27.10237659963437</v>
          </cell>
          <cell r="K43">
            <v>25.98743267504488</v>
          </cell>
          <cell r="L43">
            <v>25.457038391224863</v>
          </cell>
          <cell r="M43">
            <v>26.950023353573094</v>
          </cell>
          <cell r="N43">
            <v>26.406926406926406</v>
          </cell>
          <cell r="O43">
            <v>24.257930021557346</v>
          </cell>
          <cell r="P43">
            <v>23.632955749327685</v>
          </cell>
          <cell r="Q43">
            <v>23.100570926657884</v>
          </cell>
        </row>
        <row r="44">
          <cell r="B44" t="str">
            <v>Pipeline</v>
          </cell>
          <cell r="E44">
            <v>5.403930131004366</v>
          </cell>
          <cell r="F44">
            <v>5.676855895196506</v>
          </cell>
          <cell r="G44">
            <v>5.97971169247197</v>
          </cell>
          <cell r="H44">
            <v>5.555555555555555</v>
          </cell>
          <cell r="I44">
            <v>5.379098360655738</v>
          </cell>
          <cell r="J44">
            <v>5.073126142595978</v>
          </cell>
          <cell r="K44">
            <v>4.3985637342908435</v>
          </cell>
          <cell r="L44">
            <v>5.027422303473491</v>
          </cell>
          <cell r="M44">
            <v>5.184493227463801</v>
          </cell>
          <cell r="N44">
            <v>5.291005291005291</v>
          </cell>
          <cell r="O44">
            <v>5.495937270509085</v>
          </cell>
          <cell r="P44">
            <v>5.432863390650042</v>
          </cell>
          <cell r="Q44">
            <v>5.357927097057532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 titles"/>
      <sheetName val="1.13"/>
      <sheetName val="1.14"/>
      <sheetName val="1.15"/>
      <sheetName val="1.19"/>
      <sheetName val="1.2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23"/>
      <sheetName val="T24"/>
      <sheetName val="Sheet1"/>
      <sheetName val="Sheet2"/>
      <sheetName val="Sheet3"/>
    </sheetNames>
    <sheetDataSet>
      <sheetData sheetId="0">
        <row r="1">
          <cell r="A1" t="str">
            <v>Table 23  Goods vehicle stock at end of year: 1988 - 1998: by gross vehicle weight</v>
          </cell>
        </row>
        <row r="3">
          <cell r="M3" t="str">
            <v>   Thousands</v>
          </cell>
        </row>
        <row r="5">
          <cell r="A5" t="str">
            <v>Over</v>
          </cell>
          <cell r="B5" t="str">
            <v>Not over</v>
          </cell>
          <cell r="C5">
            <v>1988</v>
          </cell>
          <cell r="D5">
            <v>1989</v>
          </cell>
          <cell r="E5">
            <v>1990</v>
          </cell>
          <cell r="F5">
            <v>1991</v>
          </cell>
          <cell r="G5">
            <v>1992</v>
          </cell>
          <cell r="H5">
            <v>1993</v>
          </cell>
          <cell r="I5">
            <v>1994</v>
          </cell>
          <cell r="J5">
            <v>1995</v>
          </cell>
          <cell r="K5">
            <v>1996</v>
          </cell>
          <cell r="L5">
            <v>1997</v>
          </cell>
          <cell r="M5">
            <v>1998</v>
          </cell>
        </row>
        <row r="7">
          <cell r="A7" t="str">
            <v>Rigid vehicles</v>
          </cell>
        </row>
        <row r="9">
          <cell r="A9" t="str">
            <v>3.5 t</v>
          </cell>
          <cell r="B9" t="str">
            <v>7.5 t</v>
          </cell>
          <cell r="C9">
            <v>161.9</v>
          </cell>
          <cell r="D9">
            <v>169.5</v>
          </cell>
          <cell r="E9">
            <v>166.2</v>
          </cell>
          <cell r="F9">
            <v>157.8</v>
          </cell>
          <cell r="G9">
            <v>152.032</v>
          </cell>
          <cell r="H9">
            <v>151.4</v>
          </cell>
          <cell r="I9">
            <v>150208</v>
          </cell>
          <cell r="J9">
            <v>150802</v>
          </cell>
          <cell r="K9">
            <v>153272</v>
          </cell>
          <cell r="L9">
            <v>153942</v>
          </cell>
          <cell r="M9">
            <v>155786</v>
          </cell>
        </row>
        <row r="10">
          <cell r="A10" t="str">
            <v>7.5 t</v>
          </cell>
          <cell r="B10" t="str">
            <v>12 t</v>
          </cell>
          <cell r="C10">
            <v>23.3</v>
          </cell>
          <cell r="D10">
            <v>22</v>
          </cell>
          <cell r="E10">
            <v>20.1</v>
          </cell>
          <cell r="F10">
            <v>18.5</v>
          </cell>
          <cell r="G10">
            <v>17.193</v>
          </cell>
          <cell r="H10">
            <v>16.6</v>
          </cell>
          <cell r="I10">
            <v>15944</v>
          </cell>
          <cell r="J10">
            <v>15989</v>
          </cell>
          <cell r="K10">
            <v>15749</v>
          </cell>
          <cell r="L10">
            <v>15385</v>
          </cell>
          <cell r="M10">
            <v>14646</v>
          </cell>
        </row>
        <row r="11">
          <cell r="A11" t="str">
            <v>12 t</v>
          </cell>
          <cell r="B11" t="str">
            <v>16 t</v>
          </cell>
          <cell r="C11">
            <v>34.5</v>
          </cell>
          <cell r="D11">
            <v>32.2</v>
          </cell>
          <cell r="E11">
            <v>29.2</v>
          </cell>
          <cell r="F11">
            <v>26</v>
          </cell>
          <cell r="G11">
            <v>24.298</v>
          </cell>
          <cell r="H11">
            <v>23.5</v>
          </cell>
          <cell r="I11">
            <v>22684</v>
          </cell>
          <cell r="J11">
            <v>23076</v>
          </cell>
          <cell r="K11">
            <v>22188</v>
          </cell>
          <cell r="L11">
            <v>21522</v>
          </cell>
          <cell r="M11">
            <v>20709</v>
          </cell>
        </row>
        <row r="12">
          <cell r="A12" t="str">
            <v>16 t</v>
          </cell>
          <cell r="B12" t="str">
            <v>20 t</v>
          </cell>
          <cell r="C12">
            <v>86.7</v>
          </cell>
          <cell r="D12">
            <v>89.9</v>
          </cell>
          <cell r="E12">
            <v>87.1</v>
          </cell>
          <cell r="F12">
            <v>80.9</v>
          </cell>
          <cell r="G12">
            <v>77.869</v>
          </cell>
          <cell r="H12">
            <v>75.6</v>
          </cell>
          <cell r="I12">
            <v>75703</v>
          </cell>
          <cell r="J12">
            <v>74040</v>
          </cell>
          <cell r="K12">
            <v>73064</v>
          </cell>
          <cell r="L12">
            <v>71307</v>
          </cell>
          <cell r="M12">
            <v>69009</v>
          </cell>
        </row>
        <row r="13">
          <cell r="A13" t="str">
            <v>20 t</v>
          </cell>
          <cell r="B13" t="str">
            <v>24 t</v>
          </cell>
          <cell r="C13">
            <v>1.8</v>
          </cell>
          <cell r="D13">
            <v>2.1</v>
          </cell>
          <cell r="E13">
            <v>2.4</v>
          </cell>
          <cell r="F13">
            <v>2.5</v>
          </cell>
          <cell r="G13">
            <v>2.718</v>
          </cell>
          <cell r="H13">
            <v>3</v>
          </cell>
          <cell r="I13">
            <v>3421</v>
          </cell>
          <cell r="J13">
            <v>3942</v>
          </cell>
          <cell r="K13">
            <v>4670</v>
          </cell>
          <cell r="L13">
            <v>5403</v>
          </cell>
          <cell r="M13">
            <v>6313</v>
          </cell>
        </row>
        <row r="14">
          <cell r="A14" t="str">
            <v>24 t</v>
          </cell>
          <cell r="B14" t="str">
            <v>28 t</v>
          </cell>
          <cell r="C14">
            <v>27.2</v>
          </cell>
          <cell r="D14">
            <v>28.3</v>
          </cell>
          <cell r="E14">
            <v>26.6</v>
          </cell>
          <cell r="F14">
            <v>24.5</v>
          </cell>
          <cell r="G14">
            <v>23.329</v>
          </cell>
          <cell r="H14">
            <v>23.2</v>
          </cell>
          <cell r="I14">
            <v>23964</v>
          </cell>
          <cell r="J14">
            <v>23414</v>
          </cell>
          <cell r="K14">
            <v>23585</v>
          </cell>
          <cell r="L14">
            <v>23926</v>
          </cell>
          <cell r="M14">
            <v>24538</v>
          </cell>
        </row>
        <row r="15">
          <cell r="A15" t="str">
            <v>28 t</v>
          </cell>
          <cell r="B15" t="str">
            <v>32 t</v>
          </cell>
          <cell r="C15">
            <v>21.6</v>
          </cell>
          <cell r="D15">
            <v>23.5</v>
          </cell>
          <cell r="E15">
            <v>21.5</v>
          </cell>
          <cell r="F15">
            <v>19.5</v>
          </cell>
          <cell r="G15">
            <v>18.585</v>
          </cell>
          <cell r="H15">
            <v>18.5</v>
          </cell>
          <cell r="I15">
            <v>19855</v>
          </cell>
          <cell r="J15">
            <v>19119</v>
          </cell>
          <cell r="K15">
            <v>18435</v>
          </cell>
          <cell r="L15">
            <v>18737</v>
          </cell>
          <cell r="M15">
            <v>18890</v>
          </cell>
        </row>
        <row r="16">
          <cell r="A16" t="str">
            <v>32 t</v>
          </cell>
          <cell r="C16">
            <v>0.1</v>
          </cell>
          <cell r="D16">
            <v>0.2</v>
          </cell>
          <cell r="E16">
            <v>0.2</v>
          </cell>
          <cell r="F16">
            <v>0.2</v>
          </cell>
          <cell r="G16">
            <v>0.176</v>
          </cell>
          <cell r="H16">
            <v>0.6</v>
          </cell>
          <cell r="I16">
            <v>608</v>
          </cell>
          <cell r="J16">
            <v>34</v>
          </cell>
          <cell r="K16">
            <v>1</v>
          </cell>
          <cell r="L16">
            <v>1</v>
          </cell>
          <cell r="M16">
            <v>3</v>
          </cell>
        </row>
        <row r="18">
          <cell r="A18" t="str">
            <v>All weights</v>
          </cell>
          <cell r="C18">
            <v>357</v>
          </cell>
          <cell r="D18">
            <v>367.6</v>
          </cell>
          <cell r="E18">
            <v>353.3</v>
          </cell>
          <cell r="F18">
            <v>329.9</v>
          </cell>
          <cell r="G18">
            <v>316.196</v>
          </cell>
          <cell r="H18">
            <v>312.5</v>
          </cell>
          <cell r="I18">
            <v>312387</v>
          </cell>
          <cell r="J18">
            <v>310534</v>
          </cell>
          <cell r="K18">
            <v>310964</v>
          </cell>
          <cell r="L18">
            <v>310223</v>
          </cell>
          <cell r="M18">
            <v>309905</v>
          </cell>
        </row>
        <row r="21">
          <cell r="A21" t="str">
            <v>Articulated vehicles</v>
          </cell>
        </row>
        <row r="23">
          <cell r="A23" t="str">
            <v>3.5 t</v>
          </cell>
          <cell r="B23" t="str">
            <v>16 t</v>
          </cell>
          <cell r="C23">
            <v>0.5</v>
          </cell>
          <cell r="D23">
            <v>0.5</v>
          </cell>
          <cell r="E23">
            <v>0.5</v>
          </cell>
          <cell r="F23">
            <v>0.4</v>
          </cell>
          <cell r="G23">
            <v>0.311</v>
          </cell>
          <cell r="H23">
            <v>0.3</v>
          </cell>
          <cell r="I23">
            <v>294</v>
          </cell>
          <cell r="J23">
            <v>350</v>
          </cell>
          <cell r="K23">
            <v>340</v>
          </cell>
          <cell r="L23">
            <v>292</v>
          </cell>
          <cell r="M23">
            <v>267</v>
          </cell>
        </row>
        <row r="24">
          <cell r="A24" t="str">
            <v>16 t</v>
          </cell>
          <cell r="B24" t="str">
            <v>20 t</v>
          </cell>
          <cell r="C24">
            <v>3.1</v>
          </cell>
          <cell r="D24">
            <v>2.8</v>
          </cell>
          <cell r="E24">
            <v>2.4</v>
          </cell>
          <cell r="F24">
            <v>2.1</v>
          </cell>
          <cell r="G24">
            <v>1.937</v>
          </cell>
          <cell r="H24">
            <v>1.7</v>
          </cell>
          <cell r="I24">
            <v>1503</v>
          </cell>
          <cell r="J24">
            <v>1418</v>
          </cell>
          <cell r="K24">
            <v>1326</v>
          </cell>
          <cell r="L24">
            <v>1110</v>
          </cell>
          <cell r="M24">
            <v>811</v>
          </cell>
        </row>
        <row r="25">
          <cell r="A25" t="str">
            <v>20 t</v>
          </cell>
          <cell r="B25" t="str">
            <v>24 t</v>
          </cell>
          <cell r="C25">
            <v>1.1</v>
          </cell>
          <cell r="D25">
            <v>1</v>
          </cell>
          <cell r="E25">
            <v>1.1</v>
          </cell>
          <cell r="F25">
            <v>1</v>
          </cell>
          <cell r="G25">
            <v>1.053</v>
          </cell>
          <cell r="H25">
            <v>1.1</v>
          </cell>
          <cell r="I25">
            <v>1214</v>
          </cell>
          <cell r="J25">
            <v>1298</v>
          </cell>
          <cell r="K25">
            <v>1393</v>
          </cell>
          <cell r="L25">
            <v>1502</v>
          </cell>
          <cell r="M25">
            <v>1780</v>
          </cell>
        </row>
        <row r="26">
          <cell r="A26" t="str">
            <v>24 t</v>
          </cell>
          <cell r="B26" t="str">
            <v>28 t</v>
          </cell>
          <cell r="C26">
            <v>9.1</v>
          </cell>
          <cell r="D26">
            <v>9.7</v>
          </cell>
          <cell r="E26">
            <v>9.7</v>
          </cell>
          <cell r="F26">
            <v>9.2</v>
          </cell>
          <cell r="G26">
            <v>9.344</v>
          </cell>
          <cell r="H26">
            <v>9.3</v>
          </cell>
          <cell r="I26">
            <v>9576</v>
          </cell>
          <cell r="J26">
            <v>9967</v>
          </cell>
          <cell r="K26">
            <v>10203</v>
          </cell>
          <cell r="L26">
            <v>10183</v>
          </cell>
          <cell r="M26">
            <v>10183</v>
          </cell>
        </row>
        <row r="27">
          <cell r="A27" t="str">
            <v>28 t</v>
          </cell>
          <cell r="B27" t="str">
            <v>32 t</v>
          </cell>
          <cell r="C27">
            <v>1.1</v>
          </cell>
          <cell r="D27">
            <v>1.1</v>
          </cell>
          <cell r="E27">
            <v>0.9</v>
          </cell>
          <cell r="F27">
            <v>0.9</v>
          </cell>
          <cell r="G27">
            <v>0.953</v>
          </cell>
          <cell r="H27">
            <v>1.1</v>
          </cell>
          <cell r="I27">
            <v>1715</v>
          </cell>
          <cell r="J27">
            <v>2203</v>
          </cell>
          <cell r="K27">
            <v>2449</v>
          </cell>
          <cell r="L27">
            <v>2727</v>
          </cell>
          <cell r="M27">
            <v>2867</v>
          </cell>
        </row>
        <row r="28">
          <cell r="A28" t="str">
            <v>32 t</v>
          </cell>
          <cell r="B28" t="str">
            <v>33 t</v>
          </cell>
          <cell r="C28">
            <v>37.3</v>
          </cell>
          <cell r="D28">
            <v>33.5</v>
          </cell>
          <cell r="E28">
            <v>28.1</v>
          </cell>
          <cell r="F28">
            <v>23.2</v>
          </cell>
          <cell r="G28">
            <v>19.939</v>
          </cell>
          <cell r="H28">
            <v>18.1</v>
          </cell>
          <cell r="I28">
            <v>17035</v>
          </cell>
          <cell r="J28">
            <v>14751</v>
          </cell>
          <cell r="K28">
            <v>12952</v>
          </cell>
          <cell r="L28">
            <v>11601</v>
          </cell>
          <cell r="M28">
            <v>10065</v>
          </cell>
        </row>
        <row r="29">
          <cell r="A29" t="str">
            <v>33 t</v>
          </cell>
          <cell r="B29" t="str">
            <v>37 t</v>
          </cell>
          <cell r="C29">
            <v>1.2</v>
          </cell>
          <cell r="D29">
            <v>1.5</v>
          </cell>
          <cell r="E29">
            <v>1.4</v>
          </cell>
          <cell r="F29">
            <v>1.5</v>
          </cell>
          <cell r="G29">
            <v>1.728</v>
          </cell>
          <cell r="H29">
            <v>1.5</v>
          </cell>
          <cell r="I29">
            <v>1341</v>
          </cell>
          <cell r="J29">
            <v>1437</v>
          </cell>
          <cell r="K29">
            <v>1529</v>
          </cell>
          <cell r="L29">
            <v>1664</v>
          </cell>
          <cell r="M29">
            <v>1798</v>
          </cell>
        </row>
        <row r="30">
          <cell r="A30" t="str">
            <v>37 t</v>
          </cell>
          <cell r="B30" t="str">
            <v>38 t</v>
          </cell>
          <cell r="C30">
            <v>51.1</v>
          </cell>
          <cell r="D30">
            <v>60.3</v>
          </cell>
          <cell r="E30">
            <v>62.5</v>
          </cell>
          <cell r="F30">
            <v>61.3</v>
          </cell>
          <cell r="G30">
            <v>63.476</v>
          </cell>
          <cell r="H30">
            <v>64.4</v>
          </cell>
          <cell r="I30">
            <v>70407</v>
          </cell>
          <cell r="J30">
            <v>75268</v>
          </cell>
          <cell r="K30">
            <v>78226</v>
          </cell>
          <cell r="L30">
            <v>81199</v>
          </cell>
          <cell r="M30">
            <v>80165</v>
          </cell>
        </row>
        <row r="31">
          <cell r="A31" t="str">
            <v>38 t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>
            <v>204</v>
          </cell>
          <cell r="J31">
            <v>720</v>
          </cell>
          <cell r="K31">
            <v>1216</v>
          </cell>
          <cell r="L31">
            <v>1914</v>
          </cell>
          <cell r="M31">
            <v>3327</v>
          </cell>
        </row>
        <row r="33">
          <cell r="A33" t="str">
            <v>All weights</v>
          </cell>
          <cell r="C33">
            <v>104.6</v>
          </cell>
          <cell r="D33">
            <v>110.4</v>
          </cell>
          <cell r="E33">
            <v>106.5</v>
          </cell>
          <cell r="F33">
            <v>99.7</v>
          </cell>
          <cell r="G33">
            <v>98.745</v>
          </cell>
          <cell r="H33">
            <v>97.5</v>
          </cell>
          <cell r="I33">
            <v>103289</v>
          </cell>
          <cell r="J33">
            <v>107412</v>
          </cell>
          <cell r="K33">
            <v>109634</v>
          </cell>
          <cell r="L33">
            <v>112192</v>
          </cell>
          <cell r="M33">
            <v>111263</v>
          </cell>
        </row>
        <row r="36">
          <cell r="A36" t="str">
            <v>Rigid and articulated vehicles</v>
          </cell>
        </row>
        <row r="38">
          <cell r="A38" t="str">
            <v>3.5 t</v>
          </cell>
          <cell r="B38" t="str">
            <v>7.5 t</v>
          </cell>
          <cell r="C38">
            <v>162.1</v>
          </cell>
          <cell r="D38">
            <v>169.8</v>
          </cell>
          <cell r="E38">
            <v>166.4</v>
          </cell>
          <cell r="F38">
            <v>158.1</v>
          </cell>
          <cell r="G38">
            <v>152.218</v>
          </cell>
          <cell r="H38">
            <v>151.6</v>
          </cell>
          <cell r="I38">
            <v>150399</v>
          </cell>
          <cell r="J38">
            <v>151001</v>
          </cell>
          <cell r="K38">
            <v>153485</v>
          </cell>
          <cell r="L38">
            <v>154137</v>
          </cell>
          <cell r="M38">
            <v>155975</v>
          </cell>
        </row>
        <row r="39">
          <cell r="A39" t="str">
            <v>7.5 t</v>
          </cell>
          <cell r="B39" t="str">
            <v>12 t</v>
          </cell>
          <cell r="C39">
            <v>23.4</v>
          </cell>
          <cell r="D39">
            <v>22.1</v>
          </cell>
          <cell r="E39">
            <v>20.2</v>
          </cell>
          <cell r="F39">
            <v>18.5</v>
          </cell>
          <cell r="G39">
            <v>17.234</v>
          </cell>
          <cell r="H39">
            <v>16.6</v>
          </cell>
          <cell r="I39">
            <v>15977</v>
          </cell>
          <cell r="J39">
            <v>16049</v>
          </cell>
          <cell r="K39">
            <v>15796</v>
          </cell>
          <cell r="L39">
            <v>15425</v>
          </cell>
          <cell r="M39">
            <v>14683</v>
          </cell>
        </row>
        <row r="40">
          <cell r="A40" t="str">
            <v>12 t</v>
          </cell>
          <cell r="B40" t="str">
            <v>16 t</v>
          </cell>
          <cell r="C40">
            <v>34.6</v>
          </cell>
          <cell r="D40">
            <v>32.4</v>
          </cell>
          <cell r="E40">
            <v>29.3</v>
          </cell>
          <cell r="F40">
            <v>26.1</v>
          </cell>
          <cell r="G40">
            <v>24.382</v>
          </cell>
          <cell r="H40">
            <v>23.6</v>
          </cell>
          <cell r="I40">
            <v>22754</v>
          </cell>
          <cell r="J40">
            <v>23167</v>
          </cell>
          <cell r="K40">
            <v>22268</v>
          </cell>
          <cell r="L40">
            <v>21579</v>
          </cell>
          <cell r="M40">
            <v>20760</v>
          </cell>
        </row>
        <row r="41">
          <cell r="A41" t="str">
            <v>16 t</v>
          </cell>
          <cell r="B41" t="str">
            <v>20 t</v>
          </cell>
          <cell r="C41">
            <v>89.8</v>
          </cell>
          <cell r="D41">
            <v>92.6</v>
          </cell>
          <cell r="E41">
            <v>89.5</v>
          </cell>
          <cell r="F41">
            <v>83</v>
          </cell>
          <cell r="G41">
            <v>79.806</v>
          </cell>
          <cell r="H41">
            <v>77.2</v>
          </cell>
          <cell r="I41">
            <v>77206</v>
          </cell>
          <cell r="J41">
            <v>75458</v>
          </cell>
          <cell r="K41">
            <v>74390</v>
          </cell>
          <cell r="L41">
            <v>72417</v>
          </cell>
          <cell r="M41">
            <v>69826</v>
          </cell>
        </row>
        <row r="42">
          <cell r="A42" t="str">
            <v>20 t</v>
          </cell>
          <cell r="B42" t="str">
            <v>24 t</v>
          </cell>
          <cell r="C42">
            <v>2.8</v>
          </cell>
          <cell r="D42">
            <v>3.1</v>
          </cell>
          <cell r="E42">
            <v>3.4</v>
          </cell>
          <cell r="F42">
            <v>3.5</v>
          </cell>
          <cell r="G42">
            <v>3.771</v>
          </cell>
          <cell r="H42">
            <v>4.1</v>
          </cell>
          <cell r="I42">
            <v>4635</v>
          </cell>
          <cell r="J42">
            <v>5240</v>
          </cell>
          <cell r="K42">
            <v>6063</v>
          </cell>
          <cell r="L42">
            <v>6905</v>
          </cell>
          <cell r="M42">
            <v>8096</v>
          </cell>
        </row>
        <row r="43">
          <cell r="A43" t="str">
            <v>24 t</v>
          </cell>
          <cell r="B43" t="str">
            <v>28 t</v>
          </cell>
          <cell r="C43">
            <v>36.3</v>
          </cell>
          <cell r="D43">
            <v>38.1</v>
          </cell>
          <cell r="E43">
            <v>36.3</v>
          </cell>
          <cell r="F43">
            <v>33.7</v>
          </cell>
          <cell r="G43">
            <v>32.673</v>
          </cell>
          <cell r="H43">
            <v>32.5</v>
          </cell>
          <cell r="I43">
            <v>33540</v>
          </cell>
          <cell r="J43">
            <v>33381</v>
          </cell>
          <cell r="K43">
            <v>33788</v>
          </cell>
          <cell r="L43">
            <v>34109</v>
          </cell>
          <cell r="M43">
            <v>34726</v>
          </cell>
        </row>
        <row r="44">
          <cell r="A44" t="str">
            <v>28 t</v>
          </cell>
          <cell r="B44" t="str">
            <v>32 t</v>
          </cell>
          <cell r="C44">
            <v>22.7</v>
          </cell>
          <cell r="D44">
            <v>24.6</v>
          </cell>
          <cell r="E44">
            <v>22.4</v>
          </cell>
          <cell r="F44">
            <v>20.4</v>
          </cell>
          <cell r="G44">
            <v>19.538</v>
          </cell>
          <cell r="H44">
            <v>19.6</v>
          </cell>
          <cell r="I44">
            <v>21570</v>
          </cell>
          <cell r="J44">
            <v>21322</v>
          </cell>
          <cell r="K44">
            <v>20884</v>
          </cell>
          <cell r="L44">
            <v>21464</v>
          </cell>
          <cell r="M44">
            <v>21761</v>
          </cell>
        </row>
        <row r="45">
          <cell r="A45" t="str">
            <v>32 t</v>
          </cell>
          <cell r="B45" t="str">
            <v>38 t</v>
          </cell>
          <cell r="C45">
            <v>89.7</v>
          </cell>
          <cell r="D45">
            <v>95.5</v>
          </cell>
          <cell r="E45">
            <v>92.2</v>
          </cell>
          <cell r="F45">
            <v>86.2</v>
          </cell>
          <cell r="G45">
            <v>85.319</v>
          </cell>
          <cell r="H45">
            <v>84.6</v>
          </cell>
          <cell r="I45">
            <v>89204</v>
          </cell>
          <cell r="J45">
            <v>91489</v>
          </cell>
          <cell r="K45">
            <v>92708</v>
          </cell>
          <cell r="L45">
            <v>94464</v>
          </cell>
          <cell r="M45">
            <v>0</v>
          </cell>
        </row>
        <row r="46">
          <cell r="A46" t="str">
            <v>38 t</v>
          </cell>
          <cell r="C46" t="str">
            <v>     -</v>
          </cell>
          <cell r="D46" t="str">
            <v>     -</v>
          </cell>
          <cell r="E46" t="str">
            <v>     -</v>
          </cell>
          <cell r="F46" t="str">
            <v>     -</v>
          </cell>
          <cell r="G46" t="str">
            <v>     -</v>
          </cell>
          <cell r="H46">
            <v>0.2</v>
          </cell>
          <cell r="I46">
            <v>391</v>
          </cell>
          <cell r="J46">
            <v>721</v>
          </cell>
          <cell r="K46">
            <v>1216</v>
          </cell>
          <cell r="L46">
            <v>1915</v>
          </cell>
          <cell r="M46">
            <v>3329</v>
          </cell>
        </row>
        <row r="48">
          <cell r="A48" t="str">
            <v>All weights</v>
          </cell>
          <cell r="C48">
            <v>461.6</v>
          </cell>
          <cell r="D48">
            <v>478</v>
          </cell>
          <cell r="E48">
            <v>459.7</v>
          </cell>
          <cell r="F48">
            <v>429.6</v>
          </cell>
          <cell r="G48">
            <v>414.941</v>
          </cell>
          <cell r="H48">
            <v>410.1</v>
          </cell>
          <cell r="I48">
            <v>415676</v>
          </cell>
          <cell r="J48">
            <v>417946</v>
          </cell>
          <cell r="K48">
            <v>420598</v>
          </cell>
          <cell r="L48">
            <v>422415</v>
          </cell>
          <cell r="M48">
            <v>421243</v>
          </cell>
        </row>
        <row r="170">
          <cell r="A170" t="str">
            <v>CheckArtic</v>
          </cell>
          <cell r="C170">
            <v>98</v>
          </cell>
          <cell r="D170">
            <v>104.5</v>
          </cell>
          <cell r="E170">
            <v>110.4</v>
          </cell>
          <cell r="F170">
            <v>106.6</v>
          </cell>
          <cell r="G170">
            <v>99.6</v>
          </cell>
          <cell r="H170">
            <v>98.741</v>
          </cell>
        </row>
        <row r="171">
          <cell r="C171">
            <v>346.5</v>
          </cell>
          <cell r="D171">
            <v>357.1</v>
          </cell>
          <cell r="E171">
            <v>367.7</v>
          </cell>
          <cell r="F171">
            <v>353.3</v>
          </cell>
          <cell r="G171">
            <v>329.9</v>
          </cell>
          <cell r="H171">
            <v>316.2</v>
          </cell>
        </row>
      </sheetData>
      <sheetData sheetId="1">
        <row r="1">
          <cell r="B1" t="str">
            <v>Table 24 Goods vehicle stock at end of year: 1993 -1998:</v>
          </cell>
        </row>
        <row r="2">
          <cell r="B2" t="str">
            <v>               by gross vehicle weight and axle configuration</v>
          </cell>
        </row>
        <row r="4">
          <cell r="P4" t="str">
            <v>  Thousands</v>
          </cell>
        </row>
        <row r="6">
          <cell r="D6" t="str">
            <v>Over</v>
          </cell>
          <cell r="E6" t="str">
            <v>3.5 t</v>
          </cell>
          <cell r="F6" t="str">
            <v>7.5 t</v>
          </cell>
          <cell r="G6" t="str">
            <v>12 t</v>
          </cell>
          <cell r="H6" t="str">
            <v>16 t</v>
          </cell>
          <cell r="I6" t="str">
            <v>20 t</v>
          </cell>
          <cell r="J6" t="str">
            <v>24 t</v>
          </cell>
          <cell r="K6" t="str">
            <v>28 t</v>
          </cell>
          <cell r="L6" t="str">
            <v>32 t</v>
          </cell>
          <cell r="M6" t="str">
            <v>33 t</v>
          </cell>
          <cell r="N6" t="str">
            <v>37 t</v>
          </cell>
          <cell r="O6" t="str">
            <v>38 t</v>
          </cell>
          <cell r="P6" t="str">
            <v>All</v>
          </cell>
        </row>
        <row r="7">
          <cell r="B7" t="str">
            <v>Axles</v>
          </cell>
          <cell r="C7" t="str">
            <v>Year</v>
          </cell>
          <cell r="D7" t="str">
            <v>Not over </v>
          </cell>
          <cell r="E7" t="str">
            <v>7.5 t</v>
          </cell>
          <cell r="F7" t="str">
            <v>12 t</v>
          </cell>
          <cell r="G7" t="str">
            <v>16 t</v>
          </cell>
          <cell r="H7" t="str">
            <v>20 t</v>
          </cell>
          <cell r="I7" t="str">
            <v>24 t</v>
          </cell>
          <cell r="J7" t="str">
            <v>28 t</v>
          </cell>
          <cell r="K7" t="str">
            <v>32 t</v>
          </cell>
          <cell r="L7" t="str">
            <v>33 t</v>
          </cell>
          <cell r="M7" t="str">
            <v>37 t</v>
          </cell>
          <cell r="N7" t="str">
            <v>38 t</v>
          </cell>
          <cell r="O7" t="str">
            <v>       </v>
          </cell>
          <cell r="P7" t="str">
            <v>weights</v>
          </cell>
        </row>
        <row r="9">
          <cell r="B9" t="str">
            <v>Rigid vehicles</v>
          </cell>
        </row>
        <row r="11">
          <cell r="B11" t="str">
            <v>2 Axle</v>
          </cell>
          <cell r="C11" t="str">
            <v>1993</v>
          </cell>
          <cell r="E11">
            <v>151.3</v>
          </cell>
          <cell r="F11">
            <v>16.6</v>
          </cell>
          <cell r="G11">
            <v>23.5</v>
          </cell>
          <cell r="H11">
            <v>75.4</v>
          </cell>
          <cell r="I11">
            <v>0.1</v>
          </cell>
          <cell r="J11">
            <v>0.2</v>
          </cell>
          <cell r="K11">
            <v>0.2</v>
          </cell>
          <cell r="L11">
            <v>0.2</v>
          </cell>
          <cell r="M11">
            <v>0.3</v>
          </cell>
          <cell r="N11" t="str">
            <v>-</v>
          </cell>
          <cell r="O11">
            <v>0.2</v>
          </cell>
          <cell r="P11">
            <v>268</v>
          </cell>
        </row>
        <row r="12">
          <cell r="C12" t="str">
            <v>1994</v>
          </cell>
          <cell r="E12">
            <v>150119</v>
          </cell>
          <cell r="F12">
            <v>15912</v>
          </cell>
          <cell r="G12">
            <v>22647</v>
          </cell>
          <cell r="H12">
            <v>75273</v>
          </cell>
          <cell r="I12">
            <v>54</v>
          </cell>
          <cell r="J12">
            <v>205</v>
          </cell>
          <cell r="K12">
            <v>145</v>
          </cell>
          <cell r="L12">
            <v>163</v>
          </cell>
          <cell r="M12">
            <v>232</v>
          </cell>
          <cell r="N12">
            <v>14</v>
          </cell>
          <cell r="O12">
            <v>178</v>
          </cell>
          <cell r="P12">
            <v>264942</v>
          </cell>
        </row>
        <row r="13">
          <cell r="C13" t="str">
            <v>1995</v>
          </cell>
          <cell r="E13">
            <v>150683</v>
          </cell>
          <cell r="F13">
            <v>15926</v>
          </cell>
          <cell r="G13">
            <v>22783</v>
          </cell>
          <cell r="H13">
            <v>73542</v>
          </cell>
          <cell r="I13">
            <v>2</v>
          </cell>
          <cell r="J13">
            <v>5</v>
          </cell>
          <cell r="K13">
            <v>8</v>
          </cell>
          <cell r="L13">
            <v>21</v>
          </cell>
          <cell r="M13">
            <v>0</v>
          </cell>
          <cell r="N13">
            <v>3</v>
          </cell>
          <cell r="O13">
            <v>1</v>
          </cell>
          <cell r="P13">
            <v>263087</v>
          </cell>
        </row>
        <row r="14">
          <cell r="C14">
            <v>1996</v>
          </cell>
          <cell r="E14">
            <v>153099</v>
          </cell>
          <cell r="F14">
            <v>15655</v>
          </cell>
          <cell r="G14">
            <v>21917</v>
          </cell>
          <cell r="H14">
            <v>72560</v>
          </cell>
          <cell r="I14">
            <v>1</v>
          </cell>
          <cell r="J14">
            <v>0</v>
          </cell>
          <cell r="K14">
            <v>0</v>
          </cell>
          <cell r="L14">
            <v>1</v>
          </cell>
          <cell r="M14">
            <v>0</v>
          </cell>
          <cell r="N14">
            <v>0</v>
          </cell>
          <cell r="O14">
            <v>0</v>
          </cell>
          <cell r="P14">
            <v>263233</v>
          </cell>
        </row>
        <row r="15">
          <cell r="C15">
            <v>1997</v>
          </cell>
          <cell r="E15">
            <v>153758</v>
          </cell>
          <cell r="F15">
            <v>15285</v>
          </cell>
          <cell r="G15">
            <v>21297</v>
          </cell>
          <cell r="H15">
            <v>70796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</v>
          </cell>
          <cell r="P15">
            <v>261137</v>
          </cell>
        </row>
        <row r="16">
          <cell r="C16">
            <v>1998</v>
          </cell>
          <cell r="E16">
            <v>155589</v>
          </cell>
          <cell r="F16">
            <v>14549</v>
          </cell>
          <cell r="G16">
            <v>20493</v>
          </cell>
          <cell r="H16">
            <v>0</v>
          </cell>
          <cell r="I16">
            <v>68434</v>
          </cell>
          <cell r="J16">
            <v>1</v>
          </cell>
          <cell r="K16">
            <v>0</v>
          </cell>
          <cell r="L16">
            <v>0</v>
          </cell>
          <cell r="M16">
            <v>0</v>
          </cell>
          <cell r="N16">
            <v>1</v>
          </cell>
          <cell r="O16">
            <v>0</v>
          </cell>
          <cell r="P16">
            <v>259069</v>
          </cell>
        </row>
        <row r="18">
          <cell r="B18" t="str">
            <v>3 Axles</v>
          </cell>
          <cell r="C18" t="str">
            <v>1993</v>
          </cell>
          <cell r="E18">
            <v>0.1</v>
          </cell>
          <cell r="F18" t="str">
            <v>-</v>
          </cell>
          <cell r="G18" t="str">
            <v>-</v>
          </cell>
          <cell r="H18">
            <v>0.2</v>
          </cell>
          <cell r="I18">
            <v>2.9</v>
          </cell>
          <cell r="J18">
            <v>22.8</v>
          </cell>
          <cell r="K18" t="str">
            <v>-</v>
          </cell>
          <cell r="L18" t="str">
            <v>-</v>
          </cell>
          <cell r="M18" t="str">
            <v>-</v>
          </cell>
          <cell r="N18" t="str">
            <v>-</v>
          </cell>
          <cell r="O18" t="str">
            <v>-</v>
          </cell>
          <cell r="P18">
            <v>26.1</v>
          </cell>
        </row>
        <row r="19">
          <cell r="C19" t="str">
            <v>1994</v>
          </cell>
          <cell r="E19">
            <v>57</v>
          </cell>
          <cell r="F19">
            <v>24</v>
          </cell>
          <cell r="G19">
            <v>33</v>
          </cell>
          <cell r="H19">
            <v>414</v>
          </cell>
          <cell r="I19">
            <v>3336</v>
          </cell>
          <cell r="J19">
            <v>23582</v>
          </cell>
          <cell r="K19">
            <v>4</v>
          </cell>
          <cell r="L19">
            <v>5</v>
          </cell>
          <cell r="M19">
            <v>0</v>
          </cell>
          <cell r="N19">
            <v>4</v>
          </cell>
          <cell r="O19">
            <v>9</v>
          </cell>
          <cell r="P19">
            <v>27468</v>
          </cell>
        </row>
        <row r="20">
          <cell r="C20" t="str">
            <v>1995</v>
          </cell>
          <cell r="E20">
            <v>72</v>
          </cell>
          <cell r="F20">
            <v>52</v>
          </cell>
          <cell r="G20">
            <v>63</v>
          </cell>
          <cell r="H20">
            <v>441</v>
          </cell>
          <cell r="I20">
            <v>3916</v>
          </cell>
          <cell r="J20">
            <v>23283</v>
          </cell>
          <cell r="K20">
            <v>0</v>
          </cell>
          <cell r="L20">
            <v>4</v>
          </cell>
          <cell r="M20">
            <v>0</v>
          </cell>
          <cell r="N20">
            <v>4</v>
          </cell>
          <cell r="O20">
            <v>0</v>
          </cell>
          <cell r="P20">
            <v>27839</v>
          </cell>
        </row>
        <row r="21">
          <cell r="C21">
            <v>1996</v>
          </cell>
          <cell r="E21">
            <v>117</v>
          </cell>
          <cell r="F21">
            <v>77</v>
          </cell>
          <cell r="G21">
            <v>61</v>
          </cell>
          <cell r="H21">
            <v>449</v>
          </cell>
          <cell r="I21">
            <v>4646</v>
          </cell>
          <cell r="J21">
            <v>23458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28808</v>
          </cell>
        </row>
        <row r="22">
          <cell r="C22">
            <v>1997</v>
          </cell>
          <cell r="E22">
            <v>129</v>
          </cell>
          <cell r="F22">
            <v>79</v>
          </cell>
          <cell r="G22">
            <v>62</v>
          </cell>
          <cell r="H22">
            <v>457</v>
          </cell>
          <cell r="I22">
            <v>5375</v>
          </cell>
          <cell r="J22">
            <v>23756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29858</v>
          </cell>
        </row>
        <row r="23">
          <cell r="C23">
            <v>1998</v>
          </cell>
          <cell r="E23">
            <v>138</v>
          </cell>
          <cell r="F23">
            <v>78</v>
          </cell>
          <cell r="G23">
            <v>67</v>
          </cell>
          <cell r="H23">
            <v>522</v>
          </cell>
          <cell r="I23">
            <v>6286</v>
          </cell>
          <cell r="J23">
            <v>24352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31443</v>
          </cell>
        </row>
        <row r="25">
          <cell r="B25" t="str">
            <v>4 Axles</v>
          </cell>
          <cell r="C25" t="str">
            <v>1993</v>
          </cell>
          <cell r="E25" t="str">
            <v>-</v>
          </cell>
          <cell r="F25" t="str">
            <v>-</v>
          </cell>
          <cell r="G25" t="str">
            <v>-</v>
          </cell>
          <cell r="H25" t="str">
            <v>-</v>
          </cell>
          <cell r="I25" t="str">
            <v>-</v>
          </cell>
          <cell r="J25">
            <v>0.1</v>
          </cell>
          <cell r="K25">
            <v>18.3</v>
          </cell>
          <cell r="L25" t="str">
            <v>-</v>
          </cell>
          <cell r="M25" t="str">
            <v>-</v>
          </cell>
          <cell r="N25" t="str">
            <v>-</v>
          </cell>
          <cell r="O25" t="str">
            <v>-</v>
          </cell>
          <cell r="P25">
            <v>18.5</v>
          </cell>
        </row>
        <row r="26">
          <cell r="C26" t="str">
            <v>1994</v>
          </cell>
          <cell r="E26">
            <v>32</v>
          </cell>
          <cell r="F26">
            <v>8</v>
          </cell>
          <cell r="G26">
            <v>4</v>
          </cell>
          <cell r="H26">
            <v>16</v>
          </cell>
          <cell r="I26">
            <v>31</v>
          </cell>
          <cell r="J26">
            <v>177</v>
          </cell>
          <cell r="K26">
            <v>19706</v>
          </cell>
          <cell r="L26">
            <v>3</v>
          </cell>
          <cell r="M26">
            <v>0</v>
          </cell>
          <cell r="N26">
            <v>0</v>
          </cell>
          <cell r="O26">
            <v>0</v>
          </cell>
          <cell r="P26">
            <v>19977</v>
          </cell>
        </row>
        <row r="27">
          <cell r="C27" t="str">
            <v>1995</v>
          </cell>
          <cell r="E27">
            <v>47</v>
          </cell>
          <cell r="F27">
            <v>11</v>
          </cell>
          <cell r="G27">
            <v>230</v>
          </cell>
          <cell r="H27">
            <v>57</v>
          </cell>
          <cell r="I27">
            <v>24</v>
          </cell>
          <cell r="J27">
            <v>126</v>
          </cell>
          <cell r="K27">
            <v>19111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19608</v>
          </cell>
        </row>
        <row r="28">
          <cell r="C28">
            <v>1996</v>
          </cell>
          <cell r="E28">
            <v>56</v>
          </cell>
          <cell r="F28">
            <v>17</v>
          </cell>
          <cell r="G28">
            <v>210</v>
          </cell>
          <cell r="H28">
            <v>55</v>
          </cell>
          <cell r="I28">
            <v>23</v>
          </cell>
          <cell r="J28">
            <v>127</v>
          </cell>
          <cell r="K28">
            <v>18435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18923</v>
          </cell>
        </row>
        <row r="29">
          <cell r="C29">
            <v>1997</v>
          </cell>
          <cell r="E29">
            <v>55</v>
          </cell>
          <cell r="F29">
            <v>21</v>
          </cell>
          <cell r="G29">
            <v>163</v>
          </cell>
          <cell r="H29">
            <v>54</v>
          </cell>
          <cell r="I29">
            <v>28</v>
          </cell>
          <cell r="J29">
            <v>170</v>
          </cell>
          <cell r="K29">
            <v>18737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19228</v>
          </cell>
        </row>
        <row r="30">
          <cell r="C30">
            <v>1998</v>
          </cell>
          <cell r="E30">
            <v>59</v>
          </cell>
          <cell r="F30">
            <v>19</v>
          </cell>
          <cell r="G30">
            <v>149</v>
          </cell>
          <cell r="H30">
            <v>53</v>
          </cell>
          <cell r="I30">
            <v>26</v>
          </cell>
          <cell r="J30">
            <v>186</v>
          </cell>
          <cell r="K30">
            <v>18890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19382</v>
          </cell>
        </row>
        <row r="32">
          <cell r="B32" t="str">
            <v>All</v>
          </cell>
          <cell r="C32" t="str">
            <v>1993</v>
          </cell>
          <cell r="E32">
            <v>151.4</v>
          </cell>
          <cell r="F32">
            <v>16.6</v>
          </cell>
          <cell r="G32">
            <v>23.5</v>
          </cell>
          <cell r="H32">
            <v>75.6</v>
          </cell>
          <cell r="I32">
            <v>3</v>
          </cell>
          <cell r="J32">
            <v>23.2</v>
          </cell>
          <cell r="K32">
            <v>18.5</v>
          </cell>
          <cell r="L32">
            <v>0.2</v>
          </cell>
          <cell r="M32">
            <v>0.3</v>
          </cell>
          <cell r="N32" t="str">
            <v>-</v>
          </cell>
          <cell r="O32">
            <v>0.2</v>
          </cell>
          <cell r="P32">
            <v>312.5</v>
          </cell>
        </row>
        <row r="33">
          <cell r="C33" t="str">
            <v>1994</v>
          </cell>
          <cell r="E33">
            <v>150208</v>
          </cell>
          <cell r="F33">
            <v>15944</v>
          </cell>
          <cell r="G33">
            <v>22684</v>
          </cell>
          <cell r="H33">
            <v>75703</v>
          </cell>
          <cell r="I33">
            <v>3421</v>
          </cell>
          <cell r="J33">
            <v>23964</v>
          </cell>
          <cell r="K33">
            <v>19855</v>
          </cell>
          <cell r="L33">
            <v>171</v>
          </cell>
          <cell r="M33">
            <v>232</v>
          </cell>
          <cell r="N33">
            <v>18</v>
          </cell>
          <cell r="O33">
            <v>187</v>
          </cell>
          <cell r="P33">
            <v>312387</v>
          </cell>
        </row>
        <row r="34">
          <cell r="C34" t="str">
            <v>1995</v>
          </cell>
          <cell r="E34">
            <v>150802</v>
          </cell>
          <cell r="F34">
            <v>15989</v>
          </cell>
          <cell r="G34">
            <v>23076</v>
          </cell>
          <cell r="H34">
            <v>74040</v>
          </cell>
          <cell r="I34">
            <v>3942</v>
          </cell>
          <cell r="J34">
            <v>23414</v>
          </cell>
          <cell r="K34">
            <v>19119</v>
          </cell>
          <cell r="L34">
            <v>26</v>
          </cell>
          <cell r="M34">
            <v>0</v>
          </cell>
          <cell r="N34">
            <v>7</v>
          </cell>
          <cell r="O34">
            <v>1</v>
          </cell>
          <cell r="P34">
            <v>310534</v>
          </cell>
        </row>
        <row r="35">
          <cell r="C35">
            <v>1996</v>
          </cell>
          <cell r="E35">
            <v>153272</v>
          </cell>
          <cell r="F35">
            <v>15749</v>
          </cell>
          <cell r="G35">
            <v>22188</v>
          </cell>
          <cell r="H35">
            <v>73064</v>
          </cell>
          <cell r="I35">
            <v>4670</v>
          </cell>
          <cell r="J35">
            <v>23585</v>
          </cell>
          <cell r="K35">
            <v>18435</v>
          </cell>
          <cell r="L35">
            <v>1</v>
          </cell>
          <cell r="M35">
            <v>0</v>
          </cell>
          <cell r="N35">
            <v>0</v>
          </cell>
          <cell r="O35">
            <v>0</v>
          </cell>
          <cell r="P35">
            <v>310964</v>
          </cell>
        </row>
        <row r="36">
          <cell r="C36">
            <v>1997</v>
          </cell>
          <cell r="E36">
            <v>153942</v>
          </cell>
          <cell r="F36">
            <v>15385</v>
          </cell>
          <cell r="G36">
            <v>21522</v>
          </cell>
          <cell r="H36">
            <v>71307</v>
          </cell>
          <cell r="I36">
            <v>5403</v>
          </cell>
          <cell r="J36">
            <v>23926</v>
          </cell>
          <cell r="K36">
            <v>18737</v>
          </cell>
          <cell r="L36">
            <v>0</v>
          </cell>
          <cell r="M36">
            <v>0</v>
          </cell>
          <cell r="N36">
            <v>0</v>
          </cell>
          <cell r="O36">
            <v>1</v>
          </cell>
          <cell r="P36">
            <v>310223</v>
          </cell>
        </row>
        <row r="37">
          <cell r="C37">
            <v>1998</v>
          </cell>
          <cell r="E37">
            <v>155786</v>
          </cell>
          <cell r="F37">
            <v>14646</v>
          </cell>
          <cell r="G37">
            <v>20709</v>
          </cell>
          <cell r="H37">
            <v>69009</v>
          </cell>
          <cell r="I37">
            <v>6313</v>
          </cell>
          <cell r="J37">
            <v>24538</v>
          </cell>
          <cell r="K37">
            <v>18890</v>
          </cell>
          <cell r="L37">
            <v>1</v>
          </cell>
          <cell r="M37">
            <v>0</v>
          </cell>
          <cell r="N37">
            <v>2</v>
          </cell>
          <cell r="O37">
            <v>0</v>
          </cell>
          <cell r="P37">
            <v>309894</v>
          </cell>
        </row>
        <row r="39">
          <cell r="B39" t="str">
            <v>Articulated vehicles</v>
          </cell>
        </row>
        <row r="40">
          <cell r="B40" t="str">
            <v>2 Axle</v>
          </cell>
          <cell r="C40" t="str">
            <v>1993</v>
          </cell>
          <cell r="F40">
            <v>0.3</v>
          </cell>
          <cell r="H40">
            <v>1.7</v>
          </cell>
          <cell r="I40">
            <v>1.1</v>
          </cell>
          <cell r="J40">
            <v>9.1</v>
          </cell>
          <cell r="K40">
            <v>1.1</v>
          </cell>
          <cell r="L40">
            <v>17.7</v>
          </cell>
          <cell r="M40">
            <v>1.3</v>
          </cell>
          <cell r="N40">
            <v>35.9</v>
          </cell>
          <cell r="O40" t="str">
            <v>-</v>
          </cell>
          <cell r="P40">
            <v>68.3</v>
          </cell>
        </row>
        <row r="41">
          <cell r="B41" t="str">
            <v>tractive</v>
          </cell>
          <cell r="C41" t="str">
            <v>1994</v>
          </cell>
          <cell r="E41">
            <v>171</v>
          </cell>
          <cell r="F41">
            <v>29</v>
          </cell>
          <cell r="G41">
            <v>70</v>
          </cell>
          <cell r="H41">
            <v>1494</v>
          </cell>
          <cell r="I41">
            <v>1192</v>
          </cell>
          <cell r="J41">
            <v>9434</v>
          </cell>
          <cell r="K41">
            <v>1674</v>
          </cell>
          <cell r="L41">
            <v>16604</v>
          </cell>
          <cell r="M41">
            <v>1146</v>
          </cell>
          <cell r="N41">
            <v>39185</v>
          </cell>
          <cell r="O41">
            <v>0</v>
          </cell>
          <cell r="P41">
            <v>70999</v>
          </cell>
        </row>
        <row r="42">
          <cell r="B42" t="str">
            <v>units</v>
          </cell>
          <cell r="C42" t="str">
            <v>1995</v>
          </cell>
          <cell r="E42">
            <v>154</v>
          </cell>
          <cell r="F42">
            <v>28</v>
          </cell>
          <cell r="G42">
            <v>65</v>
          </cell>
          <cell r="H42">
            <v>1355</v>
          </cell>
          <cell r="I42">
            <v>1248</v>
          </cell>
          <cell r="J42">
            <v>9638</v>
          </cell>
          <cell r="K42">
            <v>2125</v>
          </cell>
          <cell r="L42">
            <v>14244</v>
          </cell>
          <cell r="M42">
            <v>1235</v>
          </cell>
          <cell r="N42">
            <v>42194</v>
          </cell>
          <cell r="O42">
            <v>2</v>
          </cell>
          <cell r="P42">
            <v>72288</v>
          </cell>
        </row>
        <row r="43">
          <cell r="C43">
            <v>1996</v>
          </cell>
          <cell r="E43">
            <v>151</v>
          </cell>
          <cell r="F43">
            <v>21</v>
          </cell>
          <cell r="G43">
            <v>48</v>
          </cell>
          <cell r="H43">
            <v>1264</v>
          </cell>
          <cell r="I43">
            <v>1328</v>
          </cell>
          <cell r="J43">
            <v>9686</v>
          </cell>
          <cell r="K43">
            <v>2354</v>
          </cell>
          <cell r="L43">
            <v>12477</v>
          </cell>
          <cell r="M43">
            <v>1324</v>
          </cell>
          <cell r="N43">
            <v>44199</v>
          </cell>
          <cell r="O43">
            <v>1</v>
          </cell>
          <cell r="P43">
            <v>72853</v>
          </cell>
        </row>
        <row r="44">
          <cell r="C44">
            <v>1997</v>
          </cell>
          <cell r="E44">
            <v>141</v>
          </cell>
          <cell r="F44">
            <v>24</v>
          </cell>
          <cell r="G44">
            <v>39</v>
          </cell>
          <cell r="H44">
            <v>1078</v>
          </cell>
          <cell r="I44">
            <v>1445</v>
          </cell>
          <cell r="J44">
            <v>9777</v>
          </cell>
          <cell r="K44">
            <v>2622</v>
          </cell>
          <cell r="L44">
            <v>11219</v>
          </cell>
          <cell r="M44">
            <v>1394</v>
          </cell>
          <cell r="N44">
            <v>46236</v>
          </cell>
          <cell r="O44">
            <v>2</v>
          </cell>
          <cell r="P44">
            <v>73977</v>
          </cell>
        </row>
        <row r="45">
          <cell r="C45">
            <v>1998</v>
          </cell>
          <cell r="E45">
            <v>139</v>
          </cell>
          <cell r="F45">
            <v>25</v>
          </cell>
          <cell r="G45">
            <v>36</v>
          </cell>
          <cell r="H45">
            <v>793</v>
          </cell>
          <cell r="I45">
            <v>1728</v>
          </cell>
          <cell r="J45">
            <v>9836</v>
          </cell>
          <cell r="K45">
            <v>2745</v>
          </cell>
          <cell r="L45">
            <v>9618</v>
          </cell>
          <cell r="M45">
            <v>1481</v>
          </cell>
          <cell r="N45">
            <v>45331</v>
          </cell>
          <cell r="O45">
            <v>323</v>
          </cell>
          <cell r="P45">
            <v>72255</v>
          </cell>
        </row>
        <row r="47">
          <cell r="B47" t="str">
            <v>3 Axles</v>
          </cell>
          <cell r="C47" t="str">
            <v>1993</v>
          </cell>
          <cell r="F47" t="str">
            <v>-</v>
          </cell>
          <cell r="H47" t="str">
            <v>-</v>
          </cell>
          <cell r="I47" t="str">
            <v>-</v>
          </cell>
          <cell r="J47">
            <v>0.2</v>
          </cell>
          <cell r="K47" t="str">
            <v>-</v>
          </cell>
          <cell r="L47">
            <v>0.4</v>
          </cell>
          <cell r="M47">
            <v>0.2</v>
          </cell>
          <cell r="N47">
            <v>28.5</v>
          </cell>
          <cell r="O47" t="str">
            <v>-</v>
          </cell>
          <cell r="P47">
            <v>29.3</v>
          </cell>
        </row>
        <row r="48">
          <cell r="B48" t="str">
            <v>tractive</v>
          </cell>
          <cell r="C48" t="str">
            <v>1994</v>
          </cell>
          <cell r="E48">
            <v>20</v>
          </cell>
          <cell r="F48">
            <v>4</v>
          </cell>
          <cell r="G48">
            <v>0</v>
          </cell>
          <cell r="H48">
            <v>9</v>
          </cell>
          <cell r="I48">
            <v>22</v>
          </cell>
          <cell r="J48">
            <v>142</v>
          </cell>
          <cell r="K48">
            <v>41</v>
          </cell>
          <cell r="L48">
            <v>431</v>
          </cell>
          <cell r="M48">
            <v>194</v>
          </cell>
          <cell r="N48">
            <v>31221</v>
          </cell>
          <cell r="O48">
            <v>204</v>
          </cell>
          <cell r="P48">
            <v>32288</v>
          </cell>
        </row>
        <row r="49">
          <cell r="B49" t="str">
            <v>units</v>
          </cell>
          <cell r="C49" t="str">
            <v>1995</v>
          </cell>
          <cell r="E49">
            <v>38</v>
          </cell>
          <cell r="F49">
            <v>24</v>
          </cell>
          <cell r="G49">
            <v>23</v>
          </cell>
          <cell r="H49">
            <v>59</v>
          </cell>
          <cell r="I49">
            <v>49</v>
          </cell>
          <cell r="J49">
            <v>328</v>
          </cell>
          <cell r="K49">
            <v>78</v>
          </cell>
          <cell r="L49">
            <v>506</v>
          </cell>
          <cell r="M49">
            <v>202</v>
          </cell>
          <cell r="N49">
            <v>33070</v>
          </cell>
          <cell r="O49">
            <v>718</v>
          </cell>
          <cell r="P49">
            <v>35095</v>
          </cell>
        </row>
        <row r="50">
          <cell r="C50">
            <v>1996</v>
          </cell>
          <cell r="E50">
            <v>62</v>
          </cell>
          <cell r="F50">
            <v>26</v>
          </cell>
          <cell r="G50">
            <v>32</v>
          </cell>
          <cell r="H50">
            <v>62</v>
          </cell>
          <cell r="I50">
            <v>65</v>
          </cell>
          <cell r="J50">
            <v>516</v>
          </cell>
          <cell r="K50">
            <v>90</v>
          </cell>
          <cell r="L50">
            <v>475</v>
          </cell>
          <cell r="M50">
            <v>204</v>
          </cell>
          <cell r="N50">
            <v>34027</v>
          </cell>
          <cell r="O50">
            <v>1215</v>
          </cell>
          <cell r="P50">
            <v>36774</v>
          </cell>
        </row>
        <row r="51">
          <cell r="C51">
            <v>1997</v>
          </cell>
          <cell r="E51">
            <v>53</v>
          </cell>
          <cell r="F51">
            <v>16</v>
          </cell>
          <cell r="G51">
            <v>18</v>
          </cell>
          <cell r="H51">
            <v>32</v>
          </cell>
          <cell r="I51">
            <v>57</v>
          </cell>
          <cell r="J51">
            <v>404</v>
          </cell>
          <cell r="K51">
            <v>104</v>
          </cell>
          <cell r="L51">
            <v>382</v>
          </cell>
          <cell r="M51">
            <v>270</v>
          </cell>
          <cell r="N51">
            <v>34963</v>
          </cell>
          <cell r="O51">
            <v>1912</v>
          </cell>
          <cell r="P51">
            <v>38211</v>
          </cell>
        </row>
        <row r="52">
          <cell r="C52">
            <v>1998</v>
          </cell>
          <cell r="E52">
            <v>48</v>
          </cell>
          <cell r="F52">
            <v>12</v>
          </cell>
          <cell r="G52">
            <v>15</v>
          </cell>
          <cell r="H52">
            <v>24</v>
          </cell>
          <cell r="I52">
            <v>55</v>
          </cell>
          <cell r="J52">
            <v>0</v>
          </cell>
          <cell r="K52">
            <v>126</v>
          </cell>
          <cell r="L52">
            <v>477</v>
          </cell>
          <cell r="M52">
            <v>318</v>
          </cell>
          <cell r="N52">
            <v>34848</v>
          </cell>
          <cell r="O52">
            <v>3006</v>
          </cell>
          <cell r="P52">
            <v>39355</v>
          </cell>
        </row>
        <row r="54">
          <cell r="B54" t="str">
            <v>All</v>
          </cell>
          <cell r="C54" t="str">
            <v>1993</v>
          </cell>
          <cell r="F54">
            <v>0.3</v>
          </cell>
          <cell r="H54">
            <v>1.7</v>
          </cell>
          <cell r="I54">
            <v>1.1</v>
          </cell>
          <cell r="J54">
            <v>9.3</v>
          </cell>
          <cell r="K54">
            <v>1.1</v>
          </cell>
          <cell r="L54">
            <v>18.1</v>
          </cell>
          <cell r="M54">
            <v>1.5</v>
          </cell>
          <cell r="N54">
            <v>64.4</v>
          </cell>
          <cell r="O54" t="str">
            <v>-</v>
          </cell>
          <cell r="P54">
            <v>97.5</v>
          </cell>
        </row>
        <row r="55">
          <cell r="C55" t="str">
            <v>1994</v>
          </cell>
          <cell r="E55">
            <v>191</v>
          </cell>
          <cell r="F55">
            <v>33</v>
          </cell>
          <cell r="G55">
            <v>70</v>
          </cell>
          <cell r="H55">
            <v>1503</v>
          </cell>
          <cell r="I55">
            <v>1214</v>
          </cell>
          <cell r="J55">
            <v>9576</v>
          </cell>
          <cell r="K55">
            <v>1715</v>
          </cell>
          <cell r="L55">
            <v>17035</v>
          </cell>
          <cell r="M55">
            <v>1340</v>
          </cell>
          <cell r="N55">
            <v>70406</v>
          </cell>
          <cell r="O55">
            <v>204</v>
          </cell>
          <cell r="P55">
            <v>103287</v>
          </cell>
        </row>
        <row r="56">
          <cell r="C56" t="str">
            <v>1995</v>
          </cell>
          <cell r="E56">
            <v>199</v>
          </cell>
          <cell r="F56">
            <v>60</v>
          </cell>
          <cell r="G56">
            <v>91</v>
          </cell>
          <cell r="H56">
            <v>1418</v>
          </cell>
          <cell r="I56">
            <v>1298</v>
          </cell>
          <cell r="J56">
            <v>9967</v>
          </cell>
          <cell r="K56">
            <v>2203</v>
          </cell>
          <cell r="L56">
            <v>14751</v>
          </cell>
          <cell r="M56">
            <v>1437</v>
          </cell>
          <cell r="N56">
            <v>75268</v>
          </cell>
          <cell r="O56">
            <v>720</v>
          </cell>
          <cell r="P56">
            <v>107412</v>
          </cell>
        </row>
        <row r="57">
          <cell r="C57">
            <v>1996</v>
          </cell>
          <cell r="E57">
            <v>213</v>
          </cell>
          <cell r="F57">
            <v>47</v>
          </cell>
          <cell r="G57">
            <v>80</v>
          </cell>
          <cell r="H57">
            <v>1326</v>
          </cell>
          <cell r="I57">
            <v>1393</v>
          </cell>
          <cell r="J57">
            <v>10202</v>
          </cell>
          <cell r="K57">
            <v>2444</v>
          </cell>
          <cell r="L57">
            <v>12952</v>
          </cell>
          <cell r="M57">
            <v>1528</v>
          </cell>
          <cell r="N57">
            <v>78226</v>
          </cell>
          <cell r="O57">
            <v>1216</v>
          </cell>
          <cell r="P57">
            <v>109627</v>
          </cell>
        </row>
        <row r="58">
          <cell r="C58">
            <v>1997</v>
          </cell>
          <cell r="E58">
            <v>194</v>
          </cell>
          <cell r="F58">
            <v>40</v>
          </cell>
          <cell r="G58">
            <v>57</v>
          </cell>
          <cell r="H58">
            <v>1110</v>
          </cell>
          <cell r="I58">
            <v>1502</v>
          </cell>
          <cell r="J58">
            <v>10181</v>
          </cell>
          <cell r="K58">
            <v>2726</v>
          </cell>
          <cell r="L58">
            <v>11601</v>
          </cell>
          <cell r="M58">
            <v>1664</v>
          </cell>
          <cell r="N58">
            <v>81199</v>
          </cell>
          <cell r="O58">
            <v>1914</v>
          </cell>
          <cell r="P58">
            <v>112188</v>
          </cell>
        </row>
        <row r="59">
          <cell r="C59">
            <v>1998</v>
          </cell>
          <cell r="E59">
            <v>187</v>
          </cell>
          <cell r="F59">
            <v>37</v>
          </cell>
          <cell r="G59">
            <v>51</v>
          </cell>
          <cell r="H59">
            <v>817</v>
          </cell>
          <cell r="I59">
            <v>1783</v>
          </cell>
          <cell r="J59">
            <v>10187</v>
          </cell>
          <cell r="K59">
            <v>2871</v>
          </cell>
          <cell r="L59">
            <v>10095</v>
          </cell>
          <cell r="M59">
            <v>1799</v>
          </cell>
          <cell r="N59">
            <v>80179</v>
          </cell>
          <cell r="O59">
            <v>3329</v>
          </cell>
          <cell r="P59">
            <v>111335</v>
          </cell>
        </row>
        <row r="72">
          <cell r="E72">
            <v>3</v>
          </cell>
          <cell r="F72">
            <v>0</v>
          </cell>
          <cell r="G72">
            <v>3</v>
          </cell>
          <cell r="H72">
            <v>112</v>
          </cell>
          <cell r="I72">
            <v>366</v>
          </cell>
          <cell r="J72">
            <v>3645</v>
          </cell>
          <cell r="K72">
            <v>14</v>
          </cell>
          <cell r="L72">
            <v>29</v>
          </cell>
          <cell r="M72">
            <v>2</v>
          </cell>
          <cell r="N72">
            <v>40</v>
          </cell>
          <cell r="O72">
            <v>0</v>
          </cell>
          <cell r="P72">
            <v>4214</v>
          </cell>
        </row>
        <row r="73">
          <cell r="E73">
            <v>1</v>
          </cell>
          <cell r="F73">
            <v>0</v>
          </cell>
          <cell r="G73">
            <v>1</v>
          </cell>
          <cell r="H73">
            <v>25</v>
          </cell>
          <cell r="I73">
            <v>65</v>
          </cell>
          <cell r="J73">
            <v>332</v>
          </cell>
          <cell r="K73">
            <v>172</v>
          </cell>
          <cell r="L73">
            <v>601</v>
          </cell>
          <cell r="M73">
            <v>1166</v>
          </cell>
          <cell r="N73">
            <v>41213</v>
          </cell>
          <cell r="O73">
            <v>1</v>
          </cell>
          <cell r="P73">
            <v>43577</v>
          </cell>
        </row>
        <row r="74">
          <cell r="E74">
            <v>150</v>
          </cell>
          <cell r="F74">
            <v>28</v>
          </cell>
          <cell r="G74">
            <v>61</v>
          </cell>
          <cell r="H74">
            <v>1218</v>
          </cell>
          <cell r="I74">
            <v>817</v>
          </cell>
          <cell r="J74">
            <v>5661</v>
          </cell>
          <cell r="K74">
            <v>1939</v>
          </cell>
          <cell r="L74">
            <v>13614</v>
          </cell>
          <cell r="M74">
            <v>67</v>
          </cell>
          <cell r="N74">
            <v>941</v>
          </cell>
          <cell r="O74">
            <v>1</v>
          </cell>
          <cell r="P74">
            <v>24497</v>
          </cell>
        </row>
        <row r="78">
          <cell r="E78">
            <v>2</v>
          </cell>
          <cell r="F78">
            <v>1</v>
          </cell>
          <cell r="G78">
            <v>0</v>
          </cell>
          <cell r="H78">
            <v>0</v>
          </cell>
          <cell r="I78">
            <v>1</v>
          </cell>
          <cell r="J78">
            <v>40</v>
          </cell>
          <cell r="K78">
            <v>26</v>
          </cell>
          <cell r="L78">
            <v>266</v>
          </cell>
          <cell r="M78">
            <v>128</v>
          </cell>
          <cell r="N78">
            <v>30</v>
          </cell>
          <cell r="O78">
            <v>2</v>
          </cell>
          <cell r="P78">
            <v>496</v>
          </cell>
        </row>
        <row r="79">
          <cell r="E79">
            <v>0</v>
          </cell>
          <cell r="F79">
            <v>0</v>
          </cell>
          <cell r="G79">
            <v>1</v>
          </cell>
          <cell r="H79">
            <v>2</v>
          </cell>
          <cell r="I79">
            <v>5</v>
          </cell>
          <cell r="J79">
            <v>19</v>
          </cell>
          <cell r="K79">
            <v>4</v>
          </cell>
          <cell r="L79">
            <v>97</v>
          </cell>
          <cell r="M79">
            <v>50</v>
          </cell>
          <cell r="N79">
            <v>18199</v>
          </cell>
          <cell r="O79">
            <v>406</v>
          </cell>
          <cell r="P79">
            <v>18783</v>
          </cell>
        </row>
        <row r="80">
          <cell r="E80">
            <v>36</v>
          </cell>
          <cell r="F80">
            <v>23</v>
          </cell>
          <cell r="G80">
            <v>22</v>
          </cell>
          <cell r="H80">
            <v>57</v>
          </cell>
          <cell r="I80">
            <v>43</v>
          </cell>
          <cell r="J80">
            <v>269</v>
          </cell>
          <cell r="K80">
            <v>48</v>
          </cell>
          <cell r="L80">
            <v>143</v>
          </cell>
          <cell r="M80">
            <v>24</v>
          </cell>
          <cell r="N80">
            <v>14841</v>
          </cell>
          <cell r="O80">
            <v>310</v>
          </cell>
          <cell r="P80">
            <v>15816</v>
          </cell>
        </row>
        <row r="84">
          <cell r="E84">
            <v>5</v>
          </cell>
          <cell r="F84">
            <v>1</v>
          </cell>
          <cell r="G84">
            <v>3</v>
          </cell>
          <cell r="H84">
            <v>112</v>
          </cell>
          <cell r="I84">
            <v>367</v>
          </cell>
          <cell r="J84">
            <v>3685</v>
          </cell>
          <cell r="K84">
            <v>40</v>
          </cell>
          <cell r="L84">
            <v>295</v>
          </cell>
          <cell r="M84">
            <v>130</v>
          </cell>
          <cell r="N84">
            <v>70</v>
          </cell>
          <cell r="O84">
            <v>2</v>
          </cell>
          <cell r="P84">
            <v>4710</v>
          </cell>
        </row>
        <row r="85">
          <cell r="E85">
            <v>1</v>
          </cell>
          <cell r="F85">
            <v>0</v>
          </cell>
          <cell r="G85">
            <v>2</v>
          </cell>
          <cell r="H85">
            <v>27</v>
          </cell>
          <cell r="I85">
            <v>70</v>
          </cell>
          <cell r="J85">
            <v>351</v>
          </cell>
          <cell r="K85">
            <v>176</v>
          </cell>
          <cell r="L85">
            <v>698</v>
          </cell>
          <cell r="M85">
            <v>1216</v>
          </cell>
          <cell r="N85">
            <v>59412</v>
          </cell>
          <cell r="O85">
            <v>407</v>
          </cell>
          <cell r="P85">
            <v>62360</v>
          </cell>
        </row>
        <row r="86">
          <cell r="E86">
            <v>186</v>
          </cell>
          <cell r="F86">
            <v>51</v>
          </cell>
          <cell r="G86">
            <v>83</v>
          </cell>
          <cell r="H86">
            <v>1275</v>
          </cell>
          <cell r="I86">
            <v>860</v>
          </cell>
          <cell r="J86">
            <v>5930</v>
          </cell>
          <cell r="K86">
            <v>1987</v>
          </cell>
          <cell r="L86">
            <v>13757</v>
          </cell>
          <cell r="M86">
            <v>91</v>
          </cell>
          <cell r="N86">
            <v>15782</v>
          </cell>
          <cell r="O86">
            <v>311</v>
          </cell>
          <cell r="P86">
            <v>40313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titles"/>
      <sheetName val="1.13"/>
      <sheetName val="1.14"/>
      <sheetName val="1.15"/>
      <sheetName val="1.19"/>
      <sheetName val="1.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35"/>
  <sheetViews>
    <sheetView showGridLines="0" tabSelected="1" zoomScale="75" zoomScaleNormal="75" workbookViewId="0" topLeftCell="A1">
      <selection activeCell="B2" sqref="B2"/>
    </sheetView>
  </sheetViews>
  <sheetFormatPr defaultColWidth="9.140625" defaultRowHeight="12.75"/>
  <cols>
    <col min="1" max="1" width="12.7109375" style="0" customWidth="1"/>
    <col min="2" max="2" width="174.57421875" style="0" customWidth="1"/>
  </cols>
  <sheetData>
    <row r="1" ht="20.25">
      <c r="A1" s="458" t="s">
        <v>253</v>
      </c>
    </row>
    <row r="2" ht="15.75">
      <c r="A2" s="459" t="s">
        <v>301</v>
      </c>
    </row>
    <row r="3" spans="1:2" ht="12.75">
      <c r="A3" s="375"/>
      <c r="B3" s="376"/>
    </row>
    <row r="4" spans="1:2" ht="20.25" customHeight="1">
      <c r="A4" s="459" t="s">
        <v>254</v>
      </c>
      <c r="B4" s="460" t="s">
        <v>255</v>
      </c>
    </row>
    <row r="5" spans="1:2" ht="20.25" customHeight="1">
      <c r="A5" s="459" t="s">
        <v>256</v>
      </c>
      <c r="B5" s="460" t="s">
        <v>310</v>
      </c>
    </row>
    <row r="6" spans="1:2" ht="20.25" customHeight="1">
      <c r="A6" s="459" t="s">
        <v>257</v>
      </c>
      <c r="B6" s="460" t="s">
        <v>258</v>
      </c>
    </row>
    <row r="7" spans="1:2" ht="20.25" customHeight="1">
      <c r="A7" s="459" t="s">
        <v>259</v>
      </c>
      <c r="B7" s="460" t="s">
        <v>260</v>
      </c>
    </row>
    <row r="8" spans="1:2" ht="20.25" customHeight="1">
      <c r="A8" s="459" t="s">
        <v>261</v>
      </c>
      <c r="B8" s="460" t="s">
        <v>312</v>
      </c>
    </row>
    <row r="9" spans="1:2" ht="20.25" customHeight="1">
      <c r="A9" s="459" t="s">
        <v>263</v>
      </c>
      <c r="B9" s="460" t="s">
        <v>262</v>
      </c>
    </row>
    <row r="10" spans="1:2" ht="20.25" customHeight="1">
      <c r="A10" s="459" t="s">
        <v>264</v>
      </c>
      <c r="B10" s="460" t="s">
        <v>302</v>
      </c>
    </row>
    <row r="11" spans="1:2" ht="20.25" customHeight="1">
      <c r="A11" s="459" t="s">
        <v>265</v>
      </c>
      <c r="B11" s="460" t="s">
        <v>303</v>
      </c>
    </row>
    <row r="12" spans="1:2" ht="20.25" customHeight="1">
      <c r="A12" s="459" t="s">
        <v>267</v>
      </c>
      <c r="B12" s="460" t="s">
        <v>266</v>
      </c>
    </row>
    <row r="13" spans="1:2" ht="20.25" customHeight="1">
      <c r="A13" s="459" t="s">
        <v>268</v>
      </c>
      <c r="B13" s="460" t="s">
        <v>304</v>
      </c>
    </row>
    <row r="14" spans="1:2" ht="20.25" customHeight="1">
      <c r="A14" s="459" t="s">
        <v>270</v>
      </c>
      <c r="B14" s="460" t="s">
        <v>269</v>
      </c>
    </row>
    <row r="15" spans="1:2" ht="20.25" customHeight="1">
      <c r="A15" s="459" t="s">
        <v>271</v>
      </c>
      <c r="B15" s="460" t="s">
        <v>313</v>
      </c>
    </row>
    <row r="16" spans="1:2" ht="20.25" customHeight="1">
      <c r="A16" s="459" t="s">
        <v>273</v>
      </c>
      <c r="B16" s="460" t="s">
        <v>272</v>
      </c>
    </row>
    <row r="17" spans="1:2" ht="20.25" customHeight="1">
      <c r="A17" s="459" t="s">
        <v>275</v>
      </c>
      <c r="B17" s="460" t="s">
        <v>305</v>
      </c>
    </row>
    <row r="18" spans="1:2" ht="20.25" customHeight="1">
      <c r="A18" s="459" t="s">
        <v>277</v>
      </c>
      <c r="B18" s="460" t="s">
        <v>306</v>
      </c>
    </row>
    <row r="19" spans="1:2" ht="20.25" customHeight="1">
      <c r="A19" s="459" t="s">
        <v>279</v>
      </c>
      <c r="B19" s="460" t="s">
        <v>274</v>
      </c>
    </row>
    <row r="20" spans="1:2" ht="20.25" customHeight="1">
      <c r="A20" s="459" t="s">
        <v>281</v>
      </c>
      <c r="B20" s="460" t="s">
        <v>276</v>
      </c>
    </row>
    <row r="21" spans="1:2" ht="20.25" customHeight="1">
      <c r="A21" s="459" t="s">
        <v>283</v>
      </c>
      <c r="B21" s="460" t="s">
        <v>278</v>
      </c>
    </row>
    <row r="22" spans="1:2" ht="20.25" customHeight="1">
      <c r="A22" s="459" t="s">
        <v>285</v>
      </c>
      <c r="B22" s="460" t="s">
        <v>280</v>
      </c>
    </row>
    <row r="23" spans="1:2" ht="20.25" customHeight="1">
      <c r="A23" s="459" t="s">
        <v>286</v>
      </c>
      <c r="B23" s="460" t="s">
        <v>282</v>
      </c>
    </row>
    <row r="24" spans="1:2" ht="20.25" customHeight="1">
      <c r="A24" s="459" t="s">
        <v>288</v>
      </c>
      <c r="B24" s="460" t="s">
        <v>284</v>
      </c>
    </row>
    <row r="25" spans="1:2" ht="20.25" customHeight="1">
      <c r="A25" s="459" t="s">
        <v>289</v>
      </c>
      <c r="B25" s="460" t="s">
        <v>307</v>
      </c>
    </row>
    <row r="26" spans="1:2" ht="20.25" customHeight="1">
      <c r="A26" s="459" t="s">
        <v>290</v>
      </c>
      <c r="B26" s="460" t="s">
        <v>287</v>
      </c>
    </row>
    <row r="27" spans="1:2" ht="20.25" customHeight="1">
      <c r="A27" s="459" t="s">
        <v>292</v>
      </c>
      <c r="B27" s="460" t="s">
        <v>318</v>
      </c>
    </row>
    <row r="28" spans="1:2" ht="20.25" customHeight="1">
      <c r="A28" s="459" t="s">
        <v>294</v>
      </c>
      <c r="B28" s="460" t="s">
        <v>319</v>
      </c>
    </row>
    <row r="29" spans="1:2" ht="20.25" customHeight="1">
      <c r="A29" s="459" t="s">
        <v>295</v>
      </c>
      <c r="B29" s="460" t="s">
        <v>291</v>
      </c>
    </row>
    <row r="30" spans="1:2" ht="20.25" customHeight="1">
      <c r="A30" s="459" t="s">
        <v>297</v>
      </c>
      <c r="B30" s="460" t="s">
        <v>293</v>
      </c>
    </row>
    <row r="31" spans="1:2" ht="20.25" customHeight="1">
      <c r="A31" s="459" t="s">
        <v>298</v>
      </c>
      <c r="B31" s="460" t="s">
        <v>315</v>
      </c>
    </row>
    <row r="32" spans="1:2" ht="20.25" customHeight="1">
      <c r="A32" s="459" t="s">
        <v>299</v>
      </c>
      <c r="B32" s="460" t="s">
        <v>296</v>
      </c>
    </row>
    <row r="33" spans="1:2" ht="20.25" customHeight="1">
      <c r="A33" s="459" t="s">
        <v>308</v>
      </c>
      <c r="B33" s="460" t="s">
        <v>317</v>
      </c>
    </row>
    <row r="34" spans="1:2" ht="20.25" customHeight="1">
      <c r="A34" s="459" t="s">
        <v>309</v>
      </c>
      <c r="B34" s="460" t="s">
        <v>300</v>
      </c>
    </row>
    <row r="35" spans="1:2" ht="15">
      <c r="A35" s="461"/>
      <c r="B35" s="461"/>
    </row>
  </sheetData>
  <hyperlinks>
    <hyperlink ref="B4" location="'Tab-1'!A1" display="Number of flights taken in the 12 months before interview"/>
    <hyperlink ref="B6" location="'Tab-3'!A1" display="Anticipated change in the number of flights in the next year, compared with the previous year"/>
    <hyperlink ref="B5" location="'Tab-2'!A1" display=" Type of flight taken in the 12 months before interview"/>
    <hyperlink ref="B7" location="'Tab-4'!A1" display="How travelled to the airport on last occasion"/>
    <hyperlink ref="B8" location="'Tab - 5'!A1" display="Method of check in for last flight"/>
    <hyperlink ref="B9" location="'Tab-6'!A1" display=" Levels of satisfaction/dissatisfaction with the journey to the airport"/>
    <hyperlink ref="B10" location="'Tab-7'!A1" display="Levels of satisfaction/dissatisfaction with check-in"/>
    <hyperlink ref="B11" location="'Tab-8'!A1" display="Levels of satisfaction/dissatisfaction with flight information"/>
    <hyperlink ref="B12" location="'Tab -9'!A1" display="Levels of satisfaction/dissatisfaction with flight punctuality"/>
    <hyperlink ref="B13" location="'Tab-10'!A1" display="Levels of satisfaction/dissatisfaction with the number of destinations served by your nearest airport"/>
    <hyperlink ref="B14" location="'Tab-11'!A1" display="Levels of satisfaction/dissatisfaction with the cost of flights"/>
    <hyperlink ref="B15" location="'Tab-12'!A1" display=" Levels of satisfaction/dissatisfaction with airport security screening"/>
    <hyperlink ref="B16" location="'Tab-13'!A1" display="Levels of satisfaction/dissatisfaction while on board the plane on outward flight"/>
    <hyperlink ref="B17" location="'Tab-14'!A1" display="Levels of satisfaction/dissatisfaction with experience in getting through immigration and customs"/>
    <hyperlink ref="B18" location="'Tab-15'!A1" display="Levels of satisfaction/dissatisfaction with the information provided on goods you can bring back into the UK"/>
    <hyperlink ref="B19" location="'Tab-16'!A1" display="Levels of satisfaction/dissatisfaction with experience in collecting your baggage on arrival"/>
    <hyperlink ref="B20" location="'Tab-17'!A1" display="Levels of agreement/disagreement that air travel harms the environment"/>
    <hyperlink ref="B21" location="'Tab-18'!A1" display="Levels of agreement/disagreement with unrestricted flying"/>
    <hyperlink ref="B22" location="'Tab-19'!A1" display="Levels of agreement/disagreement with unrestricted flying even if new terminals/runways are needed to meet demand"/>
    <hyperlink ref="B23" location="'Tab-20'!A1" display="Levels of agreement/disagreement with unrestricted flying regardless if this harms the environment"/>
    <hyperlink ref="B24" location="'Tab-21'!A1" display="Levels of agreement/disagreement with that people should be allowed to travel by plane as much as they want to, as long as damage to the environment is limited"/>
    <hyperlink ref="B25" location="'Tab-22'!A1" display="Levels of agreement/disagreement with paying a bit more to reflect the environmental damage that flying causes"/>
    <hyperlink ref="B26" location="'Tab-23'!A1" display="Levels of agreement/disagreement with paying much more to reflect the environmental damage that flying causes"/>
    <hyperlink ref="B27" location="'Tab-24'!A1" display="Willingness to pay additional cost for plane tickets to reflect the environmental cost"/>
    <hyperlink ref="B28" location="'Tab-25'!A1" display="Willingness to pay additional cost for plane tickets to reflect the environmental cost"/>
    <hyperlink ref="B29" location="'Tab-26'!A1" display="Levels of agreement/disagreement with requirement to improve transport links before airport expansion"/>
    <hyperlink ref="B30" location="'Tab-27'!A1" display="Levels of agreement/disagreement in order to boost the economy, new terminals and runways should be built"/>
    <hyperlink ref="B31" location="'Tab-28'!A1" display="Levels of agreement/disagreement with limiting the expansion of airports due to the local environment"/>
    <hyperlink ref="B32" location="'Tab-29'!A1" display="Levels of agreement/disagreement with limiting the expansion of airports to reduce the impact of aviation on climate change"/>
    <hyperlink ref="B33" location="'Tab-30'!A1" display="Advantages/disadvantages of local airport expansion, by distance live away from nearest airport"/>
    <hyperlink ref="B34" location="'Tab-31'!A1" display="Levels of support/opposition to expansion of nearest airport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M29"/>
  <sheetViews>
    <sheetView workbookViewId="0" topLeftCell="A1">
      <selection activeCell="K32" sqref="K32"/>
    </sheetView>
  </sheetViews>
  <sheetFormatPr defaultColWidth="9.140625" defaultRowHeight="12.75"/>
  <cols>
    <col min="1" max="1" width="24.00390625" style="167" customWidth="1"/>
    <col min="2" max="2" width="24.7109375" style="167" customWidth="1"/>
    <col min="3" max="12" width="10.7109375" style="167" customWidth="1"/>
    <col min="13" max="13" width="11.421875" style="167" customWidth="1"/>
    <col min="14" max="16384" width="9.140625" style="167" customWidth="1"/>
  </cols>
  <sheetData>
    <row r="1" spans="1:9" s="164" customFormat="1" ht="13.5" customHeight="1">
      <c r="A1" s="162" t="s">
        <v>130</v>
      </c>
      <c r="B1" s="163"/>
      <c r="C1" s="163"/>
      <c r="D1" s="163"/>
      <c r="E1" s="163"/>
      <c r="F1" s="163"/>
      <c r="G1" s="163"/>
      <c r="H1" s="163"/>
      <c r="I1" s="163"/>
    </row>
    <row r="2" spans="1:9" ht="13.5" customHeight="1">
      <c r="A2" s="165"/>
      <c r="B2" s="166"/>
      <c r="C2" s="166"/>
      <c r="D2" s="166"/>
      <c r="E2" s="166"/>
      <c r="F2" s="166"/>
      <c r="G2" s="166"/>
      <c r="H2" s="166"/>
      <c r="I2" s="166"/>
    </row>
    <row r="3" spans="1:13" ht="30.75" customHeight="1" thickBot="1">
      <c r="A3" s="168" t="s">
        <v>97</v>
      </c>
      <c r="B3" s="168"/>
      <c r="C3" s="433" t="s">
        <v>230</v>
      </c>
      <c r="D3" s="450"/>
      <c r="E3" s="450"/>
      <c r="F3" s="450"/>
      <c r="G3" s="450"/>
      <c r="H3" s="451"/>
      <c r="I3" s="169"/>
      <c r="L3" s="170"/>
      <c r="M3" s="170"/>
    </row>
    <row r="4" spans="1:13" ht="64.5" thickBot="1">
      <c r="A4" s="171" t="s">
        <v>1</v>
      </c>
      <c r="B4" s="172"/>
      <c r="C4" s="209" t="s">
        <v>112</v>
      </c>
      <c r="D4" s="175" t="s">
        <v>113</v>
      </c>
      <c r="E4" s="175" t="s">
        <v>114</v>
      </c>
      <c r="F4" s="175" t="s">
        <v>115</v>
      </c>
      <c r="G4" s="175" t="s">
        <v>116</v>
      </c>
      <c r="H4" s="175" t="s">
        <v>123</v>
      </c>
      <c r="I4" s="175" t="s">
        <v>8</v>
      </c>
      <c r="J4" s="176" t="s">
        <v>9</v>
      </c>
      <c r="L4" s="177" t="s">
        <v>117</v>
      </c>
      <c r="M4" s="177" t="s">
        <v>118</v>
      </c>
    </row>
    <row r="5" spans="1:13" ht="13.5" thickBot="1">
      <c r="A5" s="445" t="s">
        <v>10</v>
      </c>
      <c r="B5" s="446"/>
      <c r="C5" s="178">
        <v>0.5582949892999127</v>
      </c>
      <c r="D5" s="178">
        <v>0.3338698588871172</v>
      </c>
      <c r="E5" s="178">
        <v>0.035485835658758555</v>
      </c>
      <c r="F5" s="178">
        <v>0.038876694924419405</v>
      </c>
      <c r="G5" s="178">
        <v>0.03126780322143622</v>
      </c>
      <c r="H5" s="178">
        <v>0</v>
      </c>
      <c r="I5" s="179">
        <v>0.997795181991644</v>
      </c>
      <c r="J5" s="180">
        <v>612</v>
      </c>
      <c r="L5" s="181">
        <v>0.8921648481870299</v>
      </c>
      <c r="M5" s="181">
        <v>0.07014449814585563</v>
      </c>
    </row>
    <row r="6" spans="1:13" s="247" customFormat="1" ht="13.5" thickBot="1">
      <c r="A6" s="452" t="s">
        <v>11</v>
      </c>
      <c r="B6" s="453"/>
      <c r="C6" s="244">
        <v>0.5217874836056852</v>
      </c>
      <c r="D6" s="244">
        <v>0.37078434665915283</v>
      </c>
      <c r="E6" s="244">
        <v>0.044147575566853475</v>
      </c>
      <c r="F6" s="244">
        <v>0.0401965650203385</v>
      </c>
      <c r="G6" s="244">
        <v>0.023084029147970114</v>
      </c>
      <c r="H6" s="244">
        <v>0</v>
      </c>
      <c r="I6" s="245">
        <v>1</v>
      </c>
      <c r="J6" s="246">
        <v>503</v>
      </c>
      <c r="L6" s="226">
        <v>0.892571830264838</v>
      </c>
      <c r="M6" s="226">
        <v>0.06328059416830861</v>
      </c>
    </row>
    <row r="7" spans="1:13" ht="13.5" thickBot="1">
      <c r="A7" s="445" t="s">
        <v>12</v>
      </c>
      <c r="B7" s="446"/>
      <c r="C7" s="178">
        <v>0.5700022635970606</v>
      </c>
      <c r="D7" s="178">
        <v>0.30946170626295033</v>
      </c>
      <c r="E7" s="178">
        <v>0.051440343638227644</v>
      </c>
      <c r="F7" s="178">
        <v>0.042426442134741206</v>
      </c>
      <c r="G7" s="178">
        <v>0.023967122803867816</v>
      </c>
      <c r="H7" s="178">
        <v>0.0027021215631523716</v>
      </c>
      <c r="I7" s="179">
        <v>1</v>
      </c>
      <c r="J7" s="180">
        <v>445</v>
      </c>
      <c r="L7" s="181">
        <v>0.879463969860011</v>
      </c>
      <c r="M7" s="181">
        <v>0.06639356493860903</v>
      </c>
    </row>
    <row r="8" spans="1:13" ht="13.5" thickBot="1">
      <c r="A8" s="182"/>
      <c r="B8" s="172"/>
      <c r="C8" s="183"/>
      <c r="D8" s="183"/>
      <c r="E8" s="183"/>
      <c r="F8" s="183"/>
      <c r="G8" s="183"/>
      <c r="H8" s="183"/>
      <c r="I8" s="183"/>
      <c r="J8" s="183"/>
      <c r="L8" s="184"/>
      <c r="M8" s="184"/>
    </row>
    <row r="9" spans="1:13" ht="28.5" customHeight="1" thickBot="1">
      <c r="A9" s="438" t="s">
        <v>13</v>
      </c>
      <c r="B9" s="439"/>
      <c r="C9" s="185"/>
      <c r="D9" s="185"/>
      <c r="E9" s="185"/>
      <c r="F9" s="185"/>
      <c r="G9" s="185"/>
      <c r="H9" s="185"/>
      <c r="I9" s="185"/>
      <c r="J9" s="186"/>
      <c r="L9" s="181"/>
      <c r="M9" s="181"/>
    </row>
    <row r="10" spans="1:13" ht="12.75">
      <c r="A10" s="402" t="s">
        <v>14</v>
      </c>
      <c r="B10" s="77" t="s">
        <v>15</v>
      </c>
      <c r="C10" s="187">
        <v>0.5322333831434692</v>
      </c>
      <c r="D10" s="187">
        <v>0.3437231275262436</v>
      </c>
      <c r="E10" s="187">
        <v>0.03012967230123946</v>
      </c>
      <c r="F10" s="187">
        <v>0.06349412299724431</v>
      </c>
      <c r="G10" s="187">
        <v>0.03041969403180334</v>
      </c>
      <c r="H10" s="187">
        <v>0</v>
      </c>
      <c r="I10" s="188">
        <v>1</v>
      </c>
      <c r="J10" s="189">
        <v>207</v>
      </c>
      <c r="L10" s="214">
        <v>0.8759565106697129</v>
      </c>
      <c r="M10" s="215">
        <v>0.09391381702904765</v>
      </c>
    </row>
    <row r="11" spans="1:13" ht="13.5" thickBot="1">
      <c r="A11" s="404"/>
      <c r="B11" s="80" t="s">
        <v>16</v>
      </c>
      <c r="C11" s="181">
        <v>0.610779156858271</v>
      </c>
      <c r="D11" s="181">
        <v>0.2724716154513539</v>
      </c>
      <c r="E11" s="181">
        <v>0.07444825279510267</v>
      </c>
      <c r="F11" s="181">
        <v>0.01968087585174997</v>
      </c>
      <c r="G11" s="181">
        <v>0.017000651861071713</v>
      </c>
      <c r="H11" s="181">
        <v>0.005619447182450734</v>
      </c>
      <c r="I11" s="190">
        <v>1</v>
      </c>
      <c r="J11" s="234">
        <v>238</v>
      </c>
      <c r="L11" s="220">
        <v>0.8832507723096249</v>
      </c>
      <c r="M11" s="221">
        <v>0.03668152771282168</v>
      </c>
    </row>
    <row r="12" spans="1:13" ht="12.75">
      <c r="A12" s="402" t="s">
        <v>17</v>
      </c>
      <c r="B12" s="191" t="s">
        <v>18</v>
      </c>
      <c r="C12" s="192">
        <v>0.5205144231306735</v>
      </c>
      <c r="D12" s="192">
        <v>0.38260599668749534</v>
      </c>
      <c r="E12" s="192">
        <v>0.05709997726712512</v>
      </c>
      <c r="F12" s="192">
        <v>0.03172274197867582</v>
      </c>
      <c r="G12" s="192">
        <v>0</v>
      </c>
      <c r="H12" s="192">
        <v>0.008056860936030115</v>
      </c>
      <c r="I12" s="188">
        <v>1</v>
      </c>
      <c r="J12" s="193">
        <v>106</v>
      </c>
      <c r="L12" s="214">
        <v>0.9031204198181688</v>
      </c>
      <c r="M12" s="215">
        <v>0.03172274197867582</v>
      </c>
    </row>
    <row r="13" spans="1:13" ht="12.75">
      <c r="A13" s="403"/>
      <c r="B13" s="194" t="s">
        <v>89</v>
      </c>
      <c r="C13" s="222">
        <v>0.5606491467849</v>
      </c>
      <c r="D13" s="222">
        <v>0.28751904794705124</v>
      </c>
      <c r="E13" s="222">
        <v>0.06723777275874694</v>
      </c>
      <c r="F13" s="222">
        <v>0.05608875708897823</v>
      </c>
      <c r="G13" s="222">
        <v>0.028505275420323693</v>
      </c>
      <c r="H13" s="222">
        <v>0</v>
      </c>
      <c r="I13" s="195">
        <v>1</v>
      </c>
      <c r="J13" s="223">
        <v>163</v>
      </c>
      <c r="L13" s="224">
        <v>0.8481681947319513</v>
      </c>
      <c r="M13" s="225">
        <v>0.08459403250930192</v>
      </c>
    </row>
    <row r="14" spans="1:13" ht="13.5" thickBot="1">
      <c r="A14" s="404"/>
      <c r="B14" s="196" t="s">
        <v>90</v>
      </c>
      <c r="C14" s="226">
        <v>0.6379227134216869</v>
      </c>
      <c r="D14" s="226">
        <v>0.25382415581297385</v>
      </c>
      <c r="E14" s="226">
        <v>0.02524555185323951</v>
      </c>
      <c r="F14" s="226">
        <v>0.0374917710910301</v>
      </c>
      <c r="G14" s="226">
        <v>0.04551580782106957</v>
      </c>
      <c r="H14" s="226">
        <v>0</v>
      </c>
      <c r="I14" s="190">
        <v>1</v>
      </c>
      <c r="J14" s="227">
        <v>176</v>
      </c>
      <c r="L14" s="220">
        <v>0.8917468692346608</v>
      </c>
      <c r="M14" s="221">
        <v>0.08300757891209967</v>
      </c>
    </row>
    <row r="15" spans="1:13" ht="12.75">
      <c r="A15" s="402" t="s">
        <v>28</v>
      </c>
      <c r="B15" s="191" t="s">
        <v>91</v>
      </c>
      <c r="C15" s="192">
        <v>0.5905908507684788</v>
      </c>
      <c r="D15" s="192">
        <v>0.3187204489738135</v>
      </c>
      <c r="E15" s="192">
        <v>0.03594983828410111</v>
      </c>
      <c r="F15" s="192">
        <v>0.031773058368261275</v>
      </c>
      <c r="G15" s="192">
        <v>0.0229658036053453</v>
      </c>
      <c r="H15" s="192">
        <v>0</v>
      </c>
      <c r="I15" s="188">
        <v>1</v>
      </c>
      <c r="J15" s="193">
        <v>135</v>
      </c>
      <c r="L15" s="214">
        <v>0.9093112997422923</v>
      </c>
      <c r="M15" s="215">
        <v>0.05473886197360658</v>
      </c>
    </row>
    <row r="16" spans="1:13" ht="12.75">
      <c r="A16" s="403"/>
      <c r="B16" s="194" t="s">
        <v>31</v>
      </c>
      <c r="C16" s="222">
        <v>0.6307038888313597</v>
      </c>
      <c r="D16" s="222">
        <v>0.28637222537080875</v>
      </c>
      <c r="E16" s="222">
        <v>0.032705960166824005</v>
      </c>
      <c r="F16" s="222">
        <v>0.029468621244236406</v>
      </c>
      <c r="G16" s="222">
        <v>0.020749304386771125</v>
      </c>
      <c r="H16" s="222">
        <v>0</v>
      </c>
      <c r="I16" s="195">
        <v>1</v>
      </c>
      <c r="J16" s="223">
        <v>128</v>
      </c>
      <c r="L16" s="224">
        <v>0.9170761142021685</v>
      </c>
      <c r="M16" s="225">
        <v>0.050217925631007534</v>
      </c>
    </row>
    <row r="17" spans="1:13" ht="13.5" thickBot="1">
      <c r="A17" s="404"/>
      <c r="B17" s="88" t="s">
        <v>32</v>
      </c>
      <c r="C17" s="226">
        <v>0.5105651131541854</v>
      </c>
      <c r="D17" s="226">
        <v>0.34650590999266156</v>
      </c>
      <c r="E17" s="226">
        <v>0.05187051938684063</v>
      </c>
      <c r="F17" s="226">
        <v>0.05011914823133247</v>
      </c>
      <c r="G17" s="226">
        <v>0.04093930923497994</v>
      </c>
      <c r="H17" s="226">
        <v>0</v>
      </c>
      <c r="I17" s="190">
        <v>1</v>
      </c>
      <c r="J17" s="227">
        <v>124</v>
      </c>
      <c r="L17" s="220">
        <v>0.857071023146847</v>
      </c>
      <c r="M17" s="221">
        <v>0.09105845746631241</v>
      </c>
    </row>
    <row r="18" spans="1:13" ht="12.75">
      <c r="A18" s="402" t="s">
        <v>69</v>
      </c>
      <c r="B18" s="197" t="s">
        <v>5</v>
      </c>
      <c r="C18" s="187">
        <v>0.5725708759969753</v>
      </c>
      <c r="D18" s="187">
        <v>0.30531871773505315</v>
      </c>
      <c r="E18" s="187">
        <v>0.047831866827401086</v>
      </c>
      <c r="F18" s="187">
        <v>0.05047813738097913</v>
      </c>
      <c r="G18" s="187">
        <v>0.017457023384174816</v>
      </c>
      <c r="H18" s="187">
        <v>0.0063433786754165215</v>
      </c>
      <c r="I18" s="188">
        <v>1</v>
      </c>
      <c r="J18" s="189">
        <v>195</v>
      </c>
      <c r="L18" s="214">
        <v>0.8778895937320285</v>
      </c>
      <c r="M18" s="215">
        <v>0.06793516076515395</v>
      </c>
    </row>
    <row r="19" spans="1:13" ht="12.75">
      <c r="A19" s="403"/>
      <c r="B19" s="104" t="s">
        <v>6</v>
      </c>
      <c r="C19" s="212">
        <v>0.5723289036841943</v>
      </c>
      <c r="D19" s="212">
        <v>0.3577597787236094</v>
      </c>
      <c r="E19" s="212">
        <v>0.008568666948938701</v>
      </c>
      <c r="F19" s="212">
        <v>0.052445055126639446</v>
      </c>
      <c r="G19" s="212">
        <v>0.008897595516618085</v>
      </c>
      <c r="H19" s="212">
        <v>0</v>
      </c>
      <c r="I19" s="195">
        <v>1</v>
      </c>
      <c r="J19" s="213">
        <v>102</v>
      </c>
      <c r="L19" s="224">
        <v>0.9300886824078037</v>
      </c>
      <c r="M19" s="225">
        <v>0.06134265064325753</v>
      </c>
    </row>
    <row r="20" spans="1:13" ht="13.5" thickBot="1">
      <c r="A20" s="404"/>
      <c r="B20" s="88" t="s">
        <v>7</v>
      </c>
      <c r="C20" s="181">
        <v>0.5652741428067622</v>
      </c>
      <c r="D20" s="181">
        <v>0.28238537220699106</v>
      </c>
      <c r="E20" s="181">
        <v>0.08448603659177514</v>
      </c>
      <c r="F20" s="181">
        <v>0.025788410146303075</v>
      </c>
      <c r="G20" s="181">
        <v>0.04206603824816841</v>
      </c>
      <c r="H20" s="181">
        <v>0</v>
      </c>
      <c r="I20" s="190">
        <v>1</v>
      </c>
      <c r="J20" s="234">
        <v>148</v>
      </c>
      <c r="L20" s="220">
        <v>0.8476595150137534</v>
      </c>
      <c r="M20" s="221">
        <v>0.06785444839447148</v>
      </c>
    </row>
    <row r="21" spans="1:13" s="164" customFormat="1" ht="14.25">
      <c r="A21" s="402" t="s">
        <v>100</v>
      </c>
      <c r="B21" s="197" t="s">
        <v>96</v>
      </c>
      <c r="C21" s="198">
        <v>0.5462367104675018</v>
      </c>
      <c r="D21" s="198">
        <v>0.33524787500436404</v>
      </c>
      <c r="E21" s="198">
        <v>0.07094715047351464</v>
      </c>
      <c r="F21" s="198">
        <v>0.034934333117045566</v>
      </c>
      <c r="G21" s="198">
        <v>0.012633930937573996</v>
      </c>
      <c r="H21" s="198">
        <v>0</v>
      </c>
      <c r="I21" s="188">
        <v>1</v>
      </c>
      <c r="J21" s="199">
        <v>192</v>
      </c>
      <c r="L21" s="235">
        <v>0.8814845854718658</v>
      </c>
      <c r="M21" s="236">
        <v>0.04756826405461956</v>
      </c>
    </row>
    <row r="22" spans="1:13" s="164" customFormat="1" ht="13.5" thickBot="1">
      <c r="A22" s="404"/>
      <c r="B22" s="201" t="s">
        <v>66</v>
      </c>
      <c r="C22" s="200">
        <v>0.5931606337627275</v>
      </c>
      <c r="D22" s="200">
        <v>0.28433434492561743</v>
      </c>
      <c r="E22" s="200">
        <v>0.032431913622775116</v>
      </c>
      <c r="F22" s="200">
        <v>0.04972713625313421</v>
      </c>
      <c r="G22" s="200">
        <v>0.03501076445476298</v>
      </c>
      <c r="H22" s="200">
        <v>0.005335206980982694</v>
      </c>
      <c r="I22" s="190">
        <v>1</v>
      </c>
      <c r="J22" s="237">
        <v>253</v>
      </c>
      <c r="L22" s="238">
        <v>0.877494978688345</v>
      </c>
      <c r="M22" s="239">
        <v>0.08473790070789719</v>
      </c>
    </row>
    <row r="23" spans="1:13" ht="25.5">
      <c r="A23" s="402" t="s">
        <v>100</v>
      </c>
      <c r="B23" s="197" t="s">
        <v>101</v>
      </c>
      <c r="C23" s="187">
        <v>0.5611036891001796</v>
      </c>
      <c r="D23" s="187">
        <v>0.3232925921996755</v>
      </c>
      <c r="E23" s="187">
        <v>0.049915155199111626</v>
      </c>
      <c r="F23" s="187">
        <v>0.0436374326389963</v>
      </c>
      <c r="G23" s="187">
        <v>0.022051130862037006</v>
      </c>
      <c r="H23" s="187">
        <v>0</v>
      </c>
      <c r="I23" s="188">
        <v>1</v>
      </c>
      <c r="J23" s="189">
        <v>227</v>
      </c>
      <c r="L23" s="214">
        <v>0.8843962812998551</v>
      </c>
      <c r="M23" s="215">
        <v>0.0656885635010333</v>
      </c>
    </row>
    <row r="24" spans="1:13" ht="13.5" thickBot="1">
      <c r="A24" s="404"/>
      <c r="B24" s="201" t="s">
        <v>102</v>
      </c>
      <c r="C24" s="181">
        <v>0.5800095312385156</v>
      </c>
      <c r="D24" s="181">
        <v>0.29390745214820363</v>
      </c>
      <c r="E24" s="181">
        <v>0.05315557494469748</v>
      </c>
      <c r="F24" s="181">
        <v>0.04106455872973723</v>
      </c>
      <c r="G24" s="181">
        <v>0.026121947691994</v>
      </c>
      <c r="H24" s="181">
        <v>0.005740935246851965</v>
      </c>
      <c r="I24" s="190">
        <v>1</v>
      </c>
      <c r="J24" s="234">
        <v>218</v>
      </c>
      <c r="L24" s="220">
        <v>0.8739169833867193</v>
      </c>
      <c r="M24" s="221">
        <v>0.06718650642173123</v>
      </c>
    </row>
    <row r="25" spans="1:10" ht="12.75">
      <c r="A25" s="203"/>
      <c r="B25" s="204"/>
      <c r="C25" s="205"/>
      <c r="D25" s="205"/>
      <c r="E25" s="205"/>
      <c r="F25" s="205"/>
      <c r="G25" s="205"/>
      <c r="H25" s="205"/>
      <c r="I25" s="206"/>
      <c r="J25" s="207"/>
    </row>
    <row r="26" spans="1:13" ht="12.75">
      <c r="A26" s="107" t="s">
        <v>93</v>
      </c>
      <c r="B26" s="204"/>
      <c r="C26" s="205"/>
      <c r="D26" s="205"/>
      <c r="E26" s="205"/>
      <c r="F26" s="205"/>
      <c r="G26" s="205"/>
      <c r="H26" s="205"/>
      <c r="I26" s="206"/>
      <c r="J26" s="207"/>
      <c r="M26" s="106" t="s">
        <v>104</v>
      </c>
    </row>
    <row r="27" spans="1:10" ht="6" customHeight="1">
      <c r="A27" s="203"/>
      <c r="B27" s="204"/>
      <c r="C27" s="205"/>
      <c r="D27" s="205"/>
      <c r="E27" s="205"/>
      <c r="F27" s="205"/>
      <c r="G27" s="205"/>
      <c r="H27" s="205"/>
      <c r="I27" s="206"/>
      <c r="J27" s="207"/>
    </row>
    <row r="28" spans="1:8" ht="12.75">
      <c r="A28" s="108" t="s">
        <v>131</v>
      </c>
      <c r="B28" s="109"/>
      <c r="C28" s="110"/>
      <c r="D28" s="110"/>
      <c r="E28" s="110"/>
      <c r="F28" s="110"/>
      <c r="G28" s="110"/>
      <c r="H28" s="110"/>
    </row>
    <row r="29" spans="1:9" ht="12.75">
      <c r="A29" s="208" t="s">
        <v>95</v>
      </c>
      <c r="B29" s="109"/>
      <c r="C29" s="110"/>
      <c r="D29" s="110"/>
      <c r="E29" s="110"/>
      <c r="F29" s="110"/>
      <c r="G29" s="110"/>
      <c r="H29" s="110"/>
      <c r="I29" s="110"/>
    </row>
  </sheetData>
  <mergeCells count="11">
    <mergeCell ref="C3:H3"/>
    <mergeCell ref="A5:B5"/>
    <mergeCell ref="A6:B6"/>
    <mergeCell ref="A7:B7"/>
    <mergeCell ref="A18:A20"/>
    <mergeCell ref="A21:A22"/>
    <mergeCell ref="A23:A24"/>
    <mergeCell ref="A9:B9"/>
    <mergeCell ref="A10:A11"/>
    <mergeCell ref="A12:A14"/>
    <mergeCell ref="A15:A17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1"/>
  </sheetPr>
  <dimension ref="A1:M29"/>
  <sheetViews>
    <sheetView workbookViewId="0" topLeftCell="A1">
      <selection activeCell="K32" sqref="K32"/>
    </sheetView>
  </sheetViews>
  <sheetFormatPr defaultColWidth="9.140625" defaultRowHeight="12.75"/>
  <cols>
    <col min="1" max="1" width="24.00390625" style="167" customWidth="1"/>
    <col min="2" max="2" width="24.7109375" style="167" customWidth="1"/>
    <col min="3" max="12" width="10.7109375" style="167" customWidth="1"/>
    <col min="13" max="13" width="11.421875" style="167" customWidth="1"/>
    <col min="14" max="16384" width="9.140625" style="167" customWidth="1"/>
  </cols>
  <sheetData>
    <row r="1" spans="1:9" s="164" customFormat="1" ht="13.5" customHeight="1">
      <c r="A1" s="162" t="s">
        <v>132</v>
      </c>
      <c r="B1" s="163"/>
      <c r="C1" s="163"/>
      <c r="D1" s="163"/>
      <c r="E1" s="163"/>
      <c r="F1" s="163"/>
      <c r="G1" s="163"/>
      <c r="H1" s="163"/>
      <c r="I1" s="163"/>
    </row>
    <row r="2" spans="1:9" ht="13.5" customHeight="1">
      <c r="A2" s="165"/>
      <c r="B2" s="166"/>
      <c r="C2" s="166"/>
      <c r="D2" s="166"/>
      <c r="E2" s="166"/>
      <c r="F2" s="166"/>
      <c r="G2" s="166"/>
      <c r="H2" s="166"/>
      <c r="I2" s="166"/>
    </row>
    <row r="3" spans="1:13" ht="30.75" customHeight="1" thickBot="1">
      <c r="A3" s="168" t="s">
        <v>97</v>
      </c>
      <c r="B3" s="168"/>
      <c r="C3" s="433" t="s">
        <v>231</v>
      </c>
      <c r="D3" s="450"/>
      <c r="E3" s="450"/>
      <c r="F3" s="450"/>
      <c r="G3" s="450"/>
      <c r="H3" s="451"/>
      <c r="I3" s="169"/>
      <c r="L3" s="170"/>
      <c r="M3" s="170"/>
    </row>
    <row r="4" spans="1:13" ht="64.5" thickBot="1">
      <c r="A4" s="171" t="s">
        <v>1</v>
      </c>
      <c r="B4" s="172"/>
      <c r="C4" s="209" t="s">
        <v>112</v>
      </c>
      <c r="D4" s="175" t="s">
        <v>113</v>
      </c>
      <c r="E4" s="175" t="s">
        <v>114</v>
      </c>
      <c r="F4" s="175" t="s">
        <v>115</v>
      </c>
      <c r="G4" s="175" t="s">
        <v>116</v>
      </c>
      <c r="H4" s="175" t="s">
        <v>123</v>
      </c>
      <c r="I4" s="175" t="s">
        <v>8</v>
      </c>
      <c r="J4" s="176" t="s">
        <v>9</v>
      </c>
      <c r="L4" s="177" t="s">
        <v>117</v>
      </c>
      <c r="M4" s="177" t="s">
        <v>118</v>
      </c>
    </row>
    <row r="5" spans="1:13" ht="13.5" thickBot="1">
      <c r="A5" s="445" t="s">
        <v>10</v>
      </c>
      <c r="B5" s="446"/>
      <c r="C5" s="178">
        <v>0.2580608989171408</v>
      </c>
      <c r="D5" s="178">
        <v>0.35315867365692283</v>
      </c>
      <c r="E5" s="178">
        <v>0.08857392074127096</v>
      </c>
      <c r="F5" s="178">
        <v>0.15297141417984506</v>
      </c>
      <c r="G5" s="178">
        <v>0.04969021758211365</v>
      </c>
      <c r="H5" s="178">
        <v>0.09754487492270666</v>
      </c>
      <c r="I5" s="179">
        <v>1</v>
      </c>
      <c r="J5" s="180">
        <v>607</v>
      </c>
      <c r="L5" s="181">
        <v>0.6112195725740637</v>
      </c>
      <c r="M5" s="181">
        <v>0.2026616317619587</v>
      </c>
    </row>
    <row r="6" spans="1:13" s="247" customFormat="1" ht="13.5" thickBot="1">
      <c r="A6" s="452" t="s">
        <v>11</v>
      </c>
      <c r="B6" s="453"/>
      <c r="C6" s="244">
        <v>0.2661721567672139</v>
      </c>
      <c r="D6" s="244">
        <v>0.35662992196916415</v>
      </c>
      <c r="E6" s="244">
        <v>0.10209040086109157</v>
      </c>
      <c r="F6" s="244">
        <v>0.1794832144048887</v>
      </c>
      <c r="G6" s="244">
        <v>0.04264421538773103</v>
      </c>
      <c r="H6" s="244">
        <v>0.05298009060991063</v>
      </c>
      <c r="I6" s="245">
        <v>1</v>
      </c>
      <c r="J6" s="246">
        <v>503</v>
      </c>
      <c r="L6" s="226">
        <v>0.622802078736378</v>
      </c>
      <c r="M6" s="226">
        <v>0.22212742979261973</v>
      </c>
    </row>
    <row r="7" spans="1:13" ht="13.5" thickBot="1">
      <c r="A7" s="445" t="s">
        <v>12</v>
      </c>
      <c r="B7" s="446"/>
      <c r="C7" s="178">
        <v>0.2626550278070257</v>
      </c>
      <c r="D7" s="178">
        <v>0.3930629848834576</v>
      </c>
      <c r="E7" s="178">
        <v>0.07528433597901818</v>
      </c>
      <c r="F7" s="178">
        <v>0.136978312081945</v>
      </c>
      <c r="G7" s="178">
        <v>0.056016442106503785</v>
      </c>
      <c r="H7" s="178">
        <v>0.07600289714204977</v>
      </c>
      <c r="I7" s="179">
        <v>1</v>
      </c>
      <c r="J7" s="180">
        <v>449</v>
      </c>
      <c r="L7" s="181">
        <v>0.6557180126904834</v>
      </c>
      <c r="M7" s="181">
        <v>0.19299475418844877</v>
      </c>
    </row>
    <row r="8" spans="1:13" ht="13.5" thickBot="1">
      <c r="A8" s="182"/>
      <c r="B8" s="172"/>
      <c r="C8" s="183"/>
      <c r="D8" s="183"/>
      <c r="E8" s="183"/>
      <c r="F8" s="183"/>
      <c r="G8" s="183"/>
      <c r="H8" s="183"/>
      <c r="I8" s="183"/>
      <c r="J8" s="183"/>
      <c r="L8" s="184"/>
      <c r="M8" s="184"/>
    </row>
    <row r="9" spans="1:13" ht="28.5" customHeight="1" thickBot="1">
      <c r="A9" s="438" t="s">
        <v>13</v>
      </c>
      <c r="B9" s="439"/>
      <c r="C9" s="185"/>
      <c r="D9" s="185"/>
      <c r="E9" s="185"/>
      <c r="F9" s="185"/>
      <c r="G9" s="185"/>
      <c r="H9" s="185"/>
      <c r="I9" s="185"/>
      <c r="J9" s="186"/>
      <c r="L9" s="181"/>
      <c r="M9" s="181"/>
    </row>
    <row r="10" spans="1:13" ht="12.75">
      <c r="A10" s="402" t="s">
        <v>14</v>
      </c>
      <c r="B10" s="77" t="s">
        <v>15</v>
      </c>
      <c r="C10" s="187">
        <v>0.2503371836093083</v>
      </c>
      <c r="D10" s="187">
        <v>0.40123671536131655</v>
      </c>
      <c r="E10" s="187">
        <v>0.0689925901290111</v>
      </c>
      <c r="F10" s="187">
        <v>0.14275501923360998</v>
      </c>
      <c r="G10" s="187">
        <v>0.07114200128940594</v>
      </c>
      <c r="H10" s="187">
        <v>0.06553649037734814</v>
      </c>
      <c r="I10" s="188">
        <v>1</v>
      </c>
      <c r="J10" s="189">
        <v>207</v>
      </c>
      <c r="L10" s="214">
        <v>0.6515738989706248</v>
      </c>
      <c r="M10" s="215">
        <v>0.2138970205230159</v>
      </c>
    </row>
    <row r="11" spans="1:13" ht="13.5" thickBot="1">
      <c r="A11" s="404"/>
      <c r="B11" s="80" t="s">
        <v>16</v>
      </c>
      <c r="C11" s="181">
        <v>0.27579180478948023</v>
      </c>
      <c r="D11" s="181">
        <v>0.3843458366001385</v>
      </c>
      <c r="E11" s="181">
        <v>0.0819943788026758</v>
      </c>
      <c r="F11" s="181">
        <v>0.13081754950642588</v>
      </c>
      <c r="G11" s="181">
        <v>0.03988528355868557</v>
      </c>
      <c r="H11" s="181">
        <v>0.0871651467425941</v>
      </c>
      <c r="I11" s="190">
        <v>1</v>
      </c>
      <c r="J11" s="234">
        <v>242</v>
      </c>
      <c r="L11" s="220">
        <v>0.6601376413896187</v>
      </c>
      <c r="M11" s="221">
        <v>0.17070283306511144</v>
      </c>
    </row>
    <row r="12" spans="1:13" ht="12.75">
      <c r="A12" s="402" t="s">
        <v>17</v>
      </c>
      <c r="B12" s="191" t="s">
        <v>18</v>
      </c>
      <c r="C12" s="192">
        <v>0.26879315127879727</v>
      </c>
      <c r="D12" s="192">
        <v>0.3993926723540905</v>
      </c>
      <c r="E12" s="192">
        <v>0.08325037501569317</v>
      </c>
      <c r="F12" s="192">
        <v>0.11675975857707424</v>
      </c>
      <c r="G12" s="192">
        <v>0.048569278254037535</v>
      </c>
      <c r="H12" s="192">
        <v>0.08323476452030734</v>
      </c>
      <c r="I12" s="188">
        <v>1</v>
      </c>
      <c r="J12" s="193">
        <v>107</v>
      </c>
      <c r="L12" s="214">
        <v>0.6681858236328877</v>
      </c>
      <c r="M12" s="215">
        <v>0.16532903683111178</v>
      </c>
    </row>
    <row r="13" spans="1:13" ht="12.75">
      <c r="A13" s="403"/>
      <c r="B13" s="194" t="s">
        <v>89</v>
      </c>
      <c r="C13" s="222">
        <v>0.2635106508136885</v>
      </c>
      <c r="D13" s="222">
        <v>0.4311401599877588</v>
      </c>
      <c r="E13" s="222">
        <v>0.06275726624904997</v>
      </c>
      <c r="F13" s="222">
        <v>0.14337680078855888</v>
      </c>
      <c r="G13" s="222">
        <v>0.04007958246991478</v>
      </c>
      <c r="H13" s="222">
        <v>0.05913553969102908</v>
      </c>
      <c r="I13" s="195">
        <v>1</v>
      </c>
      <c r="J13" s="223">
        <v>164</v>
      </c>
      <c r="L13" s="224">
        <v>0.6946508108014473</v>
      </c>
      <c r="M13" s="225">
        <v>0.18345638325847366</v>
      </c>
    </row>
    <row r="14" spans="1:13" ht="13.5" thickBot="1">
      <c r="A14" s="404"/>
      <c r="B14" s="196" t="s">
        <v>90</v>
      </c>
      <c r="C14" s="226">
        <v>0.254624469472326</v>
      </c>
      <c r="D14" s="226">
        <v>0.3383795961619068</v>
      </c>
      <c r="E14" s="226">
        <v>0.08187560939116337</v>
      </c>
      <c r="F14" s="226">
        <v>0.1519320504372159</v>
      </c>
      <c r="G14" s="226">
        <v>0.08434656534121478</v>
      </c>
      <c r="H14" s="226">
        <v>0.08884170919617318</v>
      </c>
      <c r="I14" s="190">
        <v>1</v>
      </c>
      <c r="J14" s="227">
        <v>178</v>
      </c>
      <c r="L14" s="220">
        <v>0.5930040656342328</v>
      </c>
      <c r="M14" s="221">
        <v>0.23627861577843068</v>
      </c>
    </row>
    <row r="15" spans="1:13" ht="12.75">
      <c r="A15" s="402" t="s">
        <v>28</v>
      </c>
      <c r="B15" s="191" t="s">
        <v>91</v>
      </c>
      <c r="C15" s="192">
        <v>0.2884851825024407</v>
      </c>
      <c r="D15" s="192">
        <v>0.39604037413787674</v>
      </c>
      <c r="E15" s="192">
        <v>0.0694987875161402</v>
      </c>
      <c r="F15" s="192">
        <v>0.08977120272100274</v>
      </c>
      <c r="G15" s="192">
        <v>0.06638978994110793</v>
      </c>
      <c r="H15" s="192">
        <v>0.08981466318143168</v>
      </c>
      <c r="I15" s="188">
        <v>1</v>
      </c>
      <c r="J15" s="193">
        <v>138</v>
      </c>
      <c r="L15" s="214">
        <v>0.6845255566403174</v>
      </c>
      <c r="M15" s="215">
        <v>0.15616099266211067</v>
      </c>
    </row>
    <row r="16" spans="1:13" ht="12.75">
      <c r="A16" s="403"/>
      <c r="B16" s="194" t="s">
        <v>31</v>
      </c>
      <c r="C16" s="222">
        <v>0.2753160832522123</v>
      </c>
      <c r="D16" s="222">
        <v>0.3773176177287639</v>
      </c>
      <c r="E16" s="222">
        <v>0.08085027849752997</v>
      </c>
      <c r="F16" s="222">
        <v>0.13673130501122263</v>
      </c>
      <c r="G16" s="222">
        <v>0.060836377809326055</v>
      </c>
      <c r="H16" s="222">
        <v>0.06894833770094516</v>
      </c>
      <c r="I16" s="195">
        <v>1</v>
      </c>
      <c r="J16" s="223">
        <v>127</v>
      </c>
      <c r="L16" s="224">
        <v>0.6526337009809762</v>
      </c>
      <c r="M16" s="225">
        <v>0.19756768282054868</v>
      </c>
    </row>
    <row r="17" spans="1:13" ht="13.5" thickBot="1">
      <c r="A17" s="404"/>
      <c r="B17" s="88" t="s">
        <v>32</v>
      </c>
      <c r="C17" s="226">
        <v>0.25411465819712753</v>
      </c>
      <c r="D17" s="226">
        <v>0.38850322629508705</v>
      </c>
      <c r="E17" s="226">
        <v>0.08775720215426613</v>
      </c>
      <c r="F17" s="226">
        <v>0.17080379943788868</v>
      </c>
      <c r="G17" s="226">
        <v>0.03203277171595431</v>
      </c>
      <c r="H17" s="226">
        <v>0.0667883421996763</v>
      </c>
      <c r="I17" s="190">
        <v>1</v>
      </c>
      <c r="J17" s="227">
        <v>124</v>
      </c>
      <c r="L17" s="220">
        <v>0.6426178844922146</v>
      </c>
      <c r="M17" s="221">
        <v>0.202836571153843</v>
      </c>
    </row>
    <row r="18" spans="1:13" ht="12.75">
      <c r="A18" s="402" t="s">
        <v>69</v>
      </c>
      <c r="B18" s="197" t="s">
        <v>5</v>
      </c>
      <c r="C18" s="187">
        <v>0.25442044078137666</v>
      </c>
      <c r="D18" s="187">
        <v>0.4051511994211287</v>
      </c>
      <c r="E18" s="187">
        <v>0.0778735069878127</v>
      </c>
      <c r="F18" s="187">
        <v>0.09349935972631855</v>
      </c>
      <c r="G18" s="187">
        <v>0.05899835091396967</v>
      </c>
      <c r="H18" s="187">
        <v>0.11005714216939375</v>
      </c>
      <c r="I18" s="188">
        <v>1</v>
      </c>
      <c r="J18" s="189">
        <v>198</v>
      </c>
      <c r="L18" s="214">
        <v>0.6595716402025054</v>
      </c>
      <c r="M18" s="215">
        <v>0.15249771064028822</v>
      </c>
    </row>
    <row r="19" spans="1:13" ht="12.75">
      <c r="A19" s="403"/>
      <c r="B19" s="104" t="s">
        <v>6</v>
      </c>
      <c r="C19" s="212">
        <v>0.20352360012343465</v>
      </c>
      <c r="D19" s="212">
        <v>0.4196232155191097</v>
      </c>
      <c r="E19" s="212">
        <v>0.04720526453826156</v>
      </c>
      <c r="F19" s="212">
        <v>0.1716884205130798</v>
      </c>
      <c r="G19" s="212">
        <v>0.07753803827284887</v>
      </c>
      <c r="H19" s="212">
        <v>0.0804214610332654</v>
      </c>
      <c r="I19" s="195">
        <v>1</v>
      </c>
      <c r="J19" s="213">
        <v>103</v>
      </c>
      <c r="L19" s="224">
        <v>0.6231468156425444</v>
      </c>
      <c r="M19" s="225">
        <v>0.2492264587859287</v>
      </c>
    </row>
    <row r="20" spans="1:13" ht="13.5" thickBot="1">
      <c r="A20" s="404"/>
      <c r="B20" s="88" t="s">
        <v>7</v>
      </c>
      <c r="C20" s="181">
        <v>0.31265343185114647</v>
      </c>
      <c r="D20" s="181">
        <v>0.3601251704510328</v>
      </c>
      <c r="E20" s="181">
        <v>0.0909076063056481</v>
      </c>
      <c r="F20" s="181">
        <v>0.16798005173701608</v>
      </c>
      <c r="G20" s="181">
        <v>0.03783782873023199</v>
      </c>
      <c r="H20" s="181">
        <v>0.030495910924924558</v>
      </c>
      <c r="I20" s="190">
        <v>1</v>
      </c>
      <c r="J20" s="234">
        <v>148</v>
      </c>
      <c r="L20" s="220">
        <v>0.6727786023021793</v>
      </c>
      <c r="M20" s="221">
        <v>0.20581788046724808</v>
      </c>
    </row>
    <row r="21" spans="1:13" s="164" customFormat="1" ht="14.25">
      <c r="A21" s="402" t="s">
        <v>133</v>
      </c>
      <c r="B21" s="197" t="s">
        <v>96</v>
      </c>
      <c r="C21" s="198">
        <v>0.3540593776427892</v>
      </c>
      <c r="D21" s="198">
        <v>0.4089906469032686</v>
      </c>
      <c r="E21" s="198">
        <v>0.09334374659699686</v>
      </c>
      <c r="F21" s="198">
        <v>0.06818851040680574</v>
      </c>
      <c r="G21" s="198">
        <v>0.009185546039292414</v>
      </c>
      <c r="H21" s="198">
        <v>0.06623217241084708</v>
      </c>
      <c r="I21" s="188">
        <v>1</v>
      </c>
      <c r="J21" s="199">
        <v>145</v>
      </c>
      <c r="L21" s="235">
        <v>0.7630500245460579</v>
      </c>
      <c r="M21" s="236">
        <v>0.07737405644609816</v>
      </c>
    </row>
    <row r="22" spans="1:13" s="164" customFormat="1" ht="13.5" thickBot="1">
      <c r="A22" s="404"/>
      <c r="B22" s="201" t="s">
        <v>66</v>
      </c>
      <c r="C22" s="200">
        <v>0.20793179436636244</v>
      </c>
      <c r="D22" s="200">
        <v>0.38352714964210965</v>
      </c>
      <c r="E22" s="200">
        <v>0.06447225501502936</v>
      </c>
      <c r="F22" s="200">
        <v>0.17816238118415767</v>
      </c>
      <c r="G22" s="200">
        <v>0.08405387058344381</v>
      </c>
      <c r="H22" s="200">
        <v>0.08185254920889702</v>
      </c>
      <c r="I22" s="190">
        <v>1</v>
      </c>
      <c r="J22" s="237">
        <v>304</v>
      </c>
      <c r="L22" s="238">
        <v>0.5914589440084721</v>
      </c>
      <c r="M22" s="239">
        <v>0.2622162517676015</v>
      </c>
    </row>
    <row r="23" spans="1:13" ht="25.5">
      <c r="A23" s="402" t="s">
        <v>133</v>
      </c>
      <c r="B23" s="197" t="s">
        <v>101</v>
      </c>
      <c r="C23" s="187">
        <v>0.464670609549646</v>
      </c>
      <c r="D23" s="187">
        <v>0.38247717941432335</v>
      </c>
      <c r="E23" s="187">
        <v>0.06581722056697752</v>
      </c>
      <c r="F23" s="187">
        <v>0.039056917125196634</v>
      </c>
      <c r="G23" s="187">
        <v>0.007740409583586854</v>
      </c>
      <c r="H23" s="187">
        <v>0.0402376637602696</v>
      </c>
      <c r="I23" s="188">
        <v>1</v>
      </c>
      <c r="J23" s="189">
        <v>150</v>
      </c>
      <c r="L23" s="214">
        <v>0.8471477889639694</v>
      </c>
      <c r="M23" s="215">
        <v>0.04679732670878349</v>
      </c>
    </row>
    <row r="24" spans="1:13" ht="13.5" thickBot="1">
      <c r="A24" s="404"/>
      <c r="B24" s="201" t="s">
        <v>102</v>
      </c>
      <c r="C24" s="181">
        <v>0.14678233159616683</v>
      </c>
      <c r="D24" s="181">
        <v>0.399134782419858</v>
      </c>
      <c r="E24" s="181">
        <v>0.08071449090714335</v>
      </c>
      <c r="F24" s="181">
        <v>0.19314438592441238</v>
      </c>
      <c r="G24" s="181">
        <v>0.08370680528247217</v>
      </c>
      <c r="H24" s="181">
        <v>0.09651720386994728</v>
      </c>
      <c r="I24" s="190">
        <v>1</v>
      </c>
      <c r="J24" s="234">
        <v>299</v>
      </c>
      <c r="L24" s="220">
        <v>0.5459171140160248</v>
      </c>
      <c r="M24" s="221">
        <v>0.27685119120688456</v>
      </c>
    </row>
    <row r="25" spans="1:10" ht="12.75">
      <c r="A25" s="203"/>
      <c r="B25" s="204"/>
      <c r="C25" s="205"/>
      <c r="D25" s="205"/>
      <c r="E25" s="205"/>
      <c r="F25" s="205"/>
      <c r="G25" s="205"/>
      <c r="H25" s="205"/>
      <c r="I25" s="206"/>
      <c r="J25" s="207"/>
    </row>
    <row r="26" spans="1:13" ht="12.75">
      <c r="A26" s="107" t="s">
        <v>93</v>
      </c>
      <c r="B26" s="204"/>
      <c r="C26" s="205"/>
      <c r="D26" s="205"/>
      <c r="E26" s="205"/>
      <c r="F26" s="205"/>
      <c r="G26" s="205"/>
      <c r="H26" s="205"/>
      <c r="I26" s="206"/>
      <c r="J26" s="207"/>
      <c r="M26" s="106" t="s">
        <v>104</v>
      </c>
    </row>
    <row r="27" spans="1:10" ht="7.5" customHeight="1">
      <c r="A27" s="203"/>
      <c r="B27" s="204"/>
      <c r="C27" s="205"/>
      <c r="D27" s="205"/>
      <c r="E27" s="205"/>
      <c r="F27" s="205"/>
      <c r="G27" s="205"/>
      <c r="H27" s="205"/>
      <c r="I27" s="206"/>
      <c r="J27" s="207"/>
    </row>
    <row r="28" spans="1:8" ht="12.75">
      <c r="A28" s="108" t="s">
        <v>134</v>
      </c>
      <c r="B28" s="109"/>
      <c r="C28" s="110"/>
      <c r="D28" s="110"/>
      <c r="E28" s="110"/>
      <c r="F28" s="110"/>
      <c r="G28" s="110"/>
      <c r="H28" s="110"/>
    </row>
    <row r="29" spans="1:9" ht="12.75">
      <c r="A29" s="208" t="s">
        <v>95</v>
      </c>
      <c r="B29" s="109"/>
      <c r="C29" s="110"/>
      <c r="D29" s="110"/>
      <c r="E29" s="110"/>
      <c r="F29" s="110"/>
      <c r="G29" s="110"/>
      <c r="H29" s="110"/>
      <c r="I29" s="110"/>
    </row>
  </sheetData>
  <mergeCells count="11">
    <mergeCell ref="C3:H3"/>
    <mergeCell ref="A5:B5"/>
    <mergeCell ref="A6:B6"/>
    <mergeCell ref="A7:B7"/>
    <mergeCell ref="A18:A20"/>
    <mergeCell ref="A21:A22"/>
    <mergeCell ref="A23:A24"/>
    <mergeCell ref="A9:B9"/>
    <mergeCell ref="A10:A11"/>
    <mergeCell ref="A12:A14"/>
    <mergeCell ref="A15:A17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1"/>
  </sheetPr>
  <dimension ref="A1:M29"/>
  <sheetViews>
    <sheetView workbookViewId="0" topLeftCell="A1">
      <selection activeCell="K32" sqref="K32"/>
    </sheetView>
  </sheetViews>
  <sheetFormatPr defaultColWidth="9.140625" defaultRowHeight="12.75"/>
  <cols>
    <col min="1" max="1" width="24.00390625" style="167" customWidth="1"/>
    <col min="2" max="2" width="24.7109375" style="167" customWidth="1"/>
    <col min="3" max="12" width="10.7109375" style="167" customWidth="1"/>
    <col min="13" max="13" width="11.421875" style="167" customWidth="1"/>
    <col min="14" max="16384" width="9.140625" style="167" customWidth="1"/>
  </cols>
  <sheetData>
    <row r="1" spans="1:9" s="164" customFormat="1" ht="13.5" customHeight="1">
      <c r="A1" s="59" t="s">
        <v>135</v>
      </c>
      <c r="B1" s="163"/>
      <c r="C1" s="163"/>
      <c r="D1" s="163"/>
      <c r="E1" s="163"/>
      <c r="F1" s="163"/>
      <c r="G1" s="163"/>
      <c r="H1" s="163"/>
      <c r="I1" s="163"/>
    </row>
    <row r="2" spans="1:9" ht="13.5" customHeight="1">
      <c r="A2" s="165"/>
      <c r="B2" s="166"/>
      <c r="C2" s="166"/>
      <c r="D2" s="166"/>
      <c r="E2" s="166"/>
      <c r="F2" s="166"/>
      <c r="G2" s="166"/>
      <c r="H2" s="166"/>
      <c r="I2" s="166"/>
    </row>
    <row r="3" spans="1:13" ht="30.75" customHeight="1" thickBot="1">
      <c r="A3" s="168" t="s">
        <v>97</v>
      </c>
      <c r="B3" s="168"/>
      <c r="C3" s="441" t="s">
        <v>227</v>
      </c>
      <c r="D3" s="454"/>
      <c r="E3" s="454"/>
      <c r="F3" s="454"/>
      <c r="G3" s="454"/>
      <c r="H3" s="455"/>
      <c r="I3" s="169"/>
      <c r="L3" s="170"/>
      <c r="M3" s="170"/>
    </row>
    <row r="4" spans="1:13" ht="64.5" thickBot="1">
      <c r="A4" s="171" t="s">
        <v>1</v>
      </c>
      <c r="B4" s="172"/>
      <c r="C4" s="209" t="s">
        <v>112</v>
      </c>
      <c r="D4" s="175" t="s">
        <v>113</v>
      </c>
      <c r="E4" s="175" t="s">
        <v>114</v>
      </c>
      <c r="F4" s="175" t="s">
        <v>115</v>
      </c>
      <c r="G4" s="175" t="s">
        <v>116</v>
      </c>
      <c r="H4" s="175" t="s">
        <v>123</v>
      </c>
      <c r="I4" s="175" t="s">
        <v>8</v>
      </c>
      <c r="J4" s="176" t="s">
        <v>9</v>
      </c>
      <c r="L4" s="177" t="s">
        <v>117</v>
      </c>
      <c r="M4" s="177" t="s">
        <v>118</v>
      </c>
    </row>
    <row r="5" spans="1:13" ht="13.5" thickBot="1">
      <c r="A5" s="445" t="s">
        <v>10</v>
      </c>
      <c r="B5" s="446"/>
      <c r="C5" s="178">
        <v>0.3499036985401219</v>
      </c>
      <c r="D5" s="178">
        <v>0.38804071998360223</v>
      </c>
      <c r="E5" s="178">
        <v>0.12062761059344927</v>
      </c>
      <c r="F5" s="178">
        <v>0.0710098739808845</v>
      </c>
      <c r="G5" s="178">
        <v>0.02441235900935522</v>
      </c>
      <c r="H5" s="178">
        <v>0.046005737892586954</v>
      </c>
      <c r="I5" s="179">
        <v>1</v>
      </c>
      <c r="J5" s="180">
        <v>612</v>
      </c>
      <c r="L5" s="181">
        <v>0.737944418523724</v>
      </c>
      <c r="M5" s="181">
        <v>0.09542223299023972</v>
      </c>
    </row>
    <row r="6" spans="1:13" s="247" customFormat="1" ht="13.5" thickBot="1">
      <c r="A6" s="452" t="s">
        <v>11</v>
      </c>
      <c r="B6" s="453"/>
      <c r="C6" s="244">
        <v>0.34838777861414777</v>
      </c>
      <c r="D6" s="244">
        <v>0.37064231239717826</v>
      </c>
      <c r="E6" s="244">
        <v>0.11947893718603353</v>
      </c>
      <c r="F6" s="244">
        <v>0.0986929075393384</v>
      </c>
      <c r="G6" s="244">
        <v>0.018367132394965725</v>
      </c>
      <c r="H6" s="244">
        <v>0.04443093186833628</v>
      </c>
      <c r="I6" s="245">
        <v>1</v>
      </c>
      <c r="J6" s="246">
        <v>503</v>
      </c>
      <c r="L6" s="226">
        <v>0.7190300910113261</v>
      </c>
      <c r="M6" s="226">
        <v>0.11706003993430412</v>
      </c>
    </row>
    <row r="7" spans="1:13" ht="13.5" thickBot="1">
      <c r="A7" s="445" t="s">
        <v>12</v>
      </c>
      <c r="B7" s="446"/>
      <c r="C7" s="178">
        <v>0.34451560449159097</v>
      </c>
      <c r="D7" s="178">
        <v>0.3992290824606439</v>
      </c>
      <c r="E7" s="178">
        <v>0.14526664915663484</v>
      </c>
      <c r="F7" s="178">
        <v>0.06769066130247854</v>
      </c>
      <c r="G7" s="178">
        <v>0.019859527525537893</v>
      </c>
      <c r="H7" s="178">
        <v>0.023438475063113785</v>
      </c>
      <c r="I7" s="179">
        <v>1</v>
      </c>
      <c r="J7" s="180">
        <v>445</v>
      </c>
      <c r="L7" s="181">
        <v>0.7437446869522348</v>
      </c>
      <c r="M7" s="181">
        <v>0.08755018882801643</v>
      </c>
    </row>
    <row r="8" spans="1:13" ht="13.5" thickBot="1">
      <c r="A8" s="182"/>
      <c r="B8" s="172"/>
      <c r="C8" s="183"/>
      <c r="D8" s="183"/>
      <c r="E8" s="183"/>
      <c r="F8" s="183"/>
      <c r="G8" s="183"/>
      <c r="H8" s="183"/>
      <c r="I8" s="183"/>
      <c r="J8" s="183"/>
      <c r="L8" s="184"/>
      <c r="M8" s="184"/>
    </row>
    <row r="9" spans="1:13" ht="22.5" customHeight="1" thickBot="1">
      <c r="A9" s="438" t="s">
        <v>13</v>
      </c>
      <c r="B9" s="439"/>
      <c r="C9" s="185"/>
      <c r="D9" s="185"/>
      <c r="E9" s="185"/>
      <c r="F9" s="185"/>
      <c r="G9" s="185"/>
      <c r="H9" s="185"/>
      <c r="I9" s="185"/>
      <c r="J9" s="186"/>
      <c r="L9" s="181"/>
      <c r="M9" s="181"/>
    </row>
    <row r="10" spans="1:13" ht="12.75">
      <c r="A10" s="402" t="s">
        <v>14</v>
      </c>
      <c r="B10" s="77" t="s">
        <v>15</v>
      </c>
      <c r="C10" s="187">
        <v>0.33942189804218564</v>
      </c>
      <c r="D10" s="187">
        <v>0.4095510097321938</v>
      </c>
      <c r="E10" s="187">
        <v>0.13857286437000066</v>
      </c>
      <c r="F10" s="187">
        <v>0.06512548448375143</v>
      </c>
      <c r="G10" s="187">
        <v>0.02019593362534988</v>
      </c>
      <c r="H10" s="187">
        <v>0.027132809746518598</v>
      </c>
      <c r="I10" s="188">
        <v>1</v>
      </c>
      <c r="J10" s="189">
        <v>207</v>
      </c>
      <c r="L10" s="214">
        <v>0.7489729077743794</v>
      </c>
      <c r="M10" s="215">
        <v>0.08532141810910131</v>
      </c>
    </row>
    <row r="11" spans="1:13" ht="13.5" thickBot="1">
      <c r="A11" s="404"/>
      <c r="B11" s="80" t="s">
        <v>16</v>
      </c>
      <c r="C11" s="181">
        <v>0.3500149876074905</v>
      </c>
      <c r="D11" s="181">
        <v>0.38808508876479</v>
      </c>
      <c r="E11" s="181">
        <v>0.15249354521017136</v>
      </c>
      <c r="F11" s="181">
        <v>0.07046013579542885</v>
      </c>
      <c r="G11" s="181">
        <v>0.01949632912693218</v>
      </c>
      <c r="H11" s="181">
        <v>0.019449913495187116</v>
      </c>
      <c r="I11" s="190">
        <v>1</v>
      </c>
      <c r="J11" s="234">
        <v>238</v>
      </c>
      <c r="L11" s="220">
        <v>0.7381000763722805</v>
      </c>
      <c r="M11" s="221">
        <v>0.08995646492236103</v>
      </c>
    </row>
    <row r="12" spans="1:13" ht="12.75">
      <c r="A12" s="402" t="s">
        <v>17</v>
      </c>
      <c r="B12" s="191" t="s">
        <v>18</v>
      </c>
      <c r="C12" s="192">
        <v>0.27937412189612404</v>
      </c>
      <c r="D12" s="192">
        <v>0.36390527897815994</v>
      </c>
      <c r="E12" s="192">
        <v>0.19891624878815675</v>
      </c>
      <c r="F12" s="192">
        <v>0.09917176736655882</v>
      </c>
      <c r="G12" s="192">
        <v>0.0076973674053165105</v>
      </c>
      <c r="H12" s="192">
        <v>0.0509352155656839</v>
      </c>
      <c r="I12" s="188">
        <v>1</v>
      </c>
      <c r="J12" s="193">
        <v>106</v>
      </c>
      <c r="L12" s="214">
        <v>0.6432794008742839</v>
      </c>
      <c r="M12" s="215">
        <v>0.10686913477187533</v>
      </c>
    </row>
    <row r="13" spans="1:13" ht="12.75">
      <c r="A13" s="403"/>
      <c r="B13" s="194" t="s">
        <v>89</v>
      </c>
      <c r="C13" s="222">
        <v>0.35032319577724685</v>
      </c>
      <c r="D13" s="222">
        <v>0.42530002404784434</v>
      </c>
      <c r="E13" s="222">
        <v>0.14952405811602662</v>
      </c>
      <c r="F13" s="222">
        <v>0.03714811901145233</v>
      </c>
      <c r="G13" s="222">
        <v>0.026459758530640462</v>
      </c>
      <c r="H13" s="222">
        <v>0.011244844516789382</v>
      </c>
      <c r="I13" s="195">
        <v>1</v>
      </c>
      <c r="J13" s="223">
        <v>163</v>
      </c>
      <c r="L13" s="224">
        <v>0.7756232198250912</v>
      </c>
      <c r="M13" s="225">
        <v>0.0636078775420928</v>
      </c>
    </row>
    <row r="14" spans="1:13" ht="13.5" thickBot="1">
      <c r="A14" s="404"/>
      <c r="B14" s="196" t="s">
        <v>90</v>
      </c>
      <c r="C14" s="226">
        <v>0.41124979928568384</v>
      </c>
      <c r="D14" s="226">
        <v>0.40673731810595837</v>
      </c>
      <c r="E14" s="226">
        <v>0.07899404857483008</v>
      </c>
      <c r="F14" s="226">
        <v>0.07014250943243888</v>
      </c>
      <c r="G14" s="226">
        <v>0.025417614295274272</v>
      </c>
      <c r="H14" s="226">
        <v>0.007458710305814531</v>
      </c>
      <c r="I14" s="190">
        <v>1</v>
      </c>
      <c r="J14" s="227">
        <v>176</v>
      </c>
      <c r="L14" s="220">
        <v>0.8179871173916422</v>
      </c>
      <c r="M14" s="221">
        <v>0.09556012372771315</v>
      </c>
    </row>
    <row r="15" spans="1:13" ht="12.75">
      <c r="A15" s="402" t="s">
        <v>28</v>
      </c>
      <c r="B15" s="191" t="s">
        <v>91</v>
      </c>
      <c r="C15" s="192">
        <v>0.43194534904968274</v>
      </c>
      <c r="D15" s="192">
        <v>0.3111577422099543</v>
      </c>
      <c r="E15" s="192">
        <v>0.07190673452820764</v>
      </c>
      <c r="F15" s="192">
        <v>0.11193214657311336</v>
      </c>
      <c r="G15" s="192">
        <v>0.028467159480119655</v>
      </c>
      <c r="H15" s="192">
        <v>0.04459086815892233</v>
      </c>
      <c r="I15" s="188">
        <v>1</v>
      </c>
      <c r="J15" s="193">
        <v>135</v>
      </c>
      <c r="L15" s="214">
        <v>0.743103091259637</v>
      </c>
      <c r="M15" s="215">
        <v>0.140399306053233</v>
      </c>
    </row>
    <row r="16" spans="1:13" ht="12.75">
      <c r="A16" s="403"/>
      <c r="B16" s="194" t="s">
        <v>31</v>
      </c>
      <c r="C16" s="222">
        <v>0.3714581619394417</v>
      </c>
      <c r="D16" s="222">
        <v>0.401539365405284</v>
      </c>
      <c r="E16" s="222">
        <v>0.15647350431855317</v>
      </c>
      <c r="F16" s="222">
        <v>0.04861136573527693</v>
      </c>
      <c r="G16" s="222">
        <v>0.002300640736250868</v>
      </c>
      <c r="H16" s="222">
        <v>0.019616961865193308</v>
      </c>
      <c r="I16" s="195">
        <v>1</v>
      </c>
      <c r="J16" s="223">
        <v>128</v>
      </c>
      <c r="L16" s="224">
        <v>0.7729975273447257</v>
      </c>
      <c r="M16" s="225">
        <v>0.0509120064715278</v>
      </c>
    </row>
    <row r="17" spans="1:13" ht="13.5" thickBot="1">
      <c r="A17" s="404"/>
      <c r="B17" s="88" t="s">
        <v>32</v>
      </c>
      <c r="C17" s="226">
        <v>0.2630877802819053</v>
      </c>
      <c r="D17" s="226">
        <v>0.4541069045865928</v>
      </c>
      <c r="E17" s="226">
        <v>0.19696262205426568</v>
      </c>
      <c r="F17" s="226">
        <v>0.0503631497212164</v>
      </c>
      <c r="G17" s="226">
        <v>0.035479543356019765</v>
      </c>
      <c r="H17" s="226">
        <v>0</v>
      </c>
      <c r="I17" s="190">
        <v>1</v>
      </c>
      <c r="J17" s="227">
        <v>124</v>
      </c>
      <c r="L17" s="220">
        <v>0.7171946848684981</v>
      </c>
      <c r="M17" s="221">
        <v>0.08584269307723616</v>
      </c>
    </row>
    <row r="18" spans="1:13" ht="12.75">
      <c r="A18" s="402" t="s">
        <v>69</v>
      </c>
      <c r="B18" s="197" t="s">
        <v>5</v>
      </c>
      <c r="C18" s="187">
        <v>0.3308697472792235</v>
      </c>
      <c r="D18" s="187">
        <v>0.40941367287640273</v>
      </c>
      <c r="E18" s="187">
        <v>0.14666645149716062</v>
      </c>
      <c r="F18" s="187">
        <v>0.06531403989410306</v>
      </c>
      <c r="G18" s="187">
        <v>0.01430796876074101</v>
      </c>
      <c r="H18" s="187">
        <v>0.033428119692369085</v>
      </c>
      <c r="I18" s="188">
        <v>1</v>
      </c>
      <c r="J18" s="189">
        <v>195</v>
      </c>
      <c r="L18" s="214">
        <v>0.7402834201556263</v>
      </c>
      <c r="M18" s="215">
        <v>0.07962200865484406</v>
      </c>
    </row>
    <row r="19" spans="1:13" ht="12.75">
      <c r="A19" s="403"/>
      <c r="B19" s="104" t="s">
        <v>6</v>
      </c>
      <c r="C19" s="212">
        <v>0.3340071963830292</v>
      </c>
      <c r="D19" s="212">
        <v>0.3818771988111135</v>
      </c>
      <c r="E19" s="212">
        <v>0.16317892803869694</v>
      </c>
      <c r="F19" s="212">
        <v>0.09714164518359641</v>
      </c>
      <c r="G19" s="212">
        <v>0.01954287085099397</v>
      </c>
      <c r="H19" s="212">
        <v>0.004252160732569942</v>
      </c>
      <c r="I19" s="195">
        <v>1</v>
      </c>
      <c r="J19" s="213">
        <v>102</v>
      </c>
      <c r="L19" s="224">
        <v>0.7158843951941427</v>
      </c>
      <c r="M19" s="225">
        <v>0.11668451603459039</v>
      </c>
    </row>
    <row r="20" spans="1:13" ht="13.5" thickBot="1">
      <c r="A20" s="404"/>
      <c r="B20" s="88" t="s">
        <v>7</v>
      </c>
      <c r="C20" s="181">
        <v>0.368399101089111</v>
      </c>
      <c r="D20" s="181">
        <v>0.39820108951276245</v>
      </c>
      <c r="E20" s="181">
        <v>0.13159331682902042</v>
      </c>
      <c r="F20" s="181">
        <v>0.05099513852463575</v>
      </c>
      <c r="G20" s="181">
        <v>0.026936868734980836</v>
      </c>
      <c r="H20" s="181">
        <v>0.023874485309489563</v>
      </c>
      <c r="I20" s="190">
        <v>1</v>
      </c>
      <c r="J20" s="234">
        <v>148</v>
      </c>
      <c r="L20" s="220">
        <v>0.7666001906018735</v>
      </c>
      <c r="M20" s="221">
        <v>0.07793200725961658</v>
      </c>
    </row>
    <row r="21" spans="1:13" s="164" customFormat="1" ht="14.25">
      <c r="A21" s="402" t="s">
        <v>100</v>
      </c>
      <c r="B21" s="197" t="s">
        <v>96</v>
      </c>
      <c r="C21" s="198">
        <v>0.29884064742706323</v>
      </c>
      <c r="D21" s="198">
        <v>0.38557850093390555</v>
      </c>
      <c r="E21" s="198">
        <v>0.1862441330732453</v>
      </c>
      <c r="F21" s="198">
        <v>0.07301177966467313</v>
      </c>
      <c r="G21" s="198">
        <v>0.03398428600203487</v>
      </c>
      <c r="H21" s="198">
        <v>0.02234065289907787</v>
      </c>
      <c r="I21" s="188">
        <v>1</v>
      </c>
      <c r="J21" s="199">
        <v>192</v>
      </c>
      <c r="L21" s="235">
        <v>0.6844191483609687</v>
      </c>
      <c r="M21" s="236">
        <v>0.106996065666708</v>
      </c>
    </row>
    <row r="22" spans="1:13" s="164" customFormat="1" ht="13.5" thickBot="1">
      <c r="A22" s="404"/>
      <c r="B22" s="201" t="s">
        <v>66</v>
      </c>
      <c r="C22" s="200">
        <v>0.38902354553852275</v>
      </c>
      <c r="D22" s="200">
        <v>0.4125309213061956</v>
      </c>
      <c r="E22" s="200">
        <v>0.10533607858389914</v>
      </c>
      <c r="F22" s="200">
        <v>0.06250548093840892</v>
      </c>
      <c r="G22" s="200">
        <v>0.006095640799810262</v>
      </c>
      <c r="H22" s="200">
        <v>0.024508332833163275</v>
      </c>
      <c r="I22" s="190">
        <v>1</v>
      </c>
      <c r="J22" s="237">
        <v>253</v>
      </c>
      <c r="L22" s="238">
        <v>0.8015544668447183</v>
      </c>
      <c r="M22" s="239">
        <v>0.06860112173821918</v>
      </c>
    </row>
    <row r="23" spans="1:13" ht="25.5">
      <c r="A23" s="402" t="s">
        <v>100</v>
      </c>
      <c r="B23" s="197" t="s">
        <v>101</v>
      </c>
      <c r="C23" s="187">
        <v>0.3143321514148699</v>
      </c>
      <c r="D23" s="187">
        <v>0.37709175196544614</v>
      </c>
      <c r="E23" s="187">
        <v>0.17868166645612182</v>
      </c>
      <c r="F23" s="187">
        <v>0.07754693365441846</v>
      </c>
      <c r="G23" s="187">
        <v>0.028163734527271687</v>
      </c>
      <c r="H23" s="187">
        <v>0.024183761981872002</v>
      </c>
      <c r="I23" s="188">
        <v>1</v>
      </c>
      <c r="J23" s="189">
        <v>227</v>
      </c>
      <c r="L23" s="214">
        <v>0.691423903380316</v>
      </c>
      <c r="M23" s="215">
        <v>0.10571066818169014</v>
      </c>
    </row>
    <row r="24" spans="1:13" ht="13.5" thickBot="1">
      <c r="A24" s="404"/>
      <c r="B24" s="201" t="s">
        <v>102</v>
      </c>
      <c r="C24" s="181">
        <v>0.3784600058761751</v>
      </c>
      <c r="D24" s="181">
        <v>0.42412479038386147</v>
      </c>
      <c r="E24" s="181">
        <v>0.10768802100552394</v>
      </c>
      <c r="F24" s="181">
        <v>0.05660626800858931</v>
      </c>
      <c r="G24" s="181">
        <v>0.0105205915551891</v>
      </c>
      <c r="H24" s="181">
        <v>0.022600323170661157</v>
      </c>
      <c r="I24" s="190">
        <v>1</v>
      </c>
      <c r="J24" s="234">
        <v>218</v>
      </c>
      <c r="L24" s="220">
        <v>0.8025847962600365</v>
      </c>
      <c r="M24" s="221">
        <v>0.06712685956377841</v>
      </c>
    </row>
    <row r="25" spans="1:10" ht="12.75">
      <c r="A25" s="203"/>
      <c r="B25" s="204"/>
      <c r="C25" s="205"/>
      <c r="D25" s="205"/>
      <c r="E25" s="205"/>
      <c r="F25" s="205"/>
      <c r="G25" s="205"/>
      <c r="H25" s="205"/>
      <c r="I25" s="206"/>
      <c r="J25" s="207"/>
    </row>
    <row r="26" spans="1:13" ht="12.75">
      <c r="A26" s="107" t="s">
        <v>93</v>
      </c>
      <c r="B26" s="204"/>
      <c r="C26" s="205"/>
      <c r="D26" s="205"/>
      <c r="E26" s="205"/>
      <c r="F26" s="205"/>
      <c r="G26" s="205"/>
      <c r="H26" s="205"/>
      <c r="I26" s="206"/>
      <c r="J26" s="207"/>
      <c r="M26" s="106" t="s">
        <v>104</v>
      </c>
    </row>
    <row r="27" spans="1:10" ht="8.25" customHeight="1">
      <c r="A27" s="203"/>
      <c r="B27" s="204"/>
      <c r="C27" s="205"/>
      <c r="D27" s="205"/>
      <c r="E27" s="205"/>
      <c r="F27" s="205"/>
      <c r="G27" s="205"/>
      <c r="H27" s="205"/>
      <c r="I27" s="206"/>
      <c r="J27" s="207"/>
    </row>
    <row r="28" spans="1:8" ht="12.75">
      <c r="A28" s="108" t="s">
        <v>136</v>
      </c>
      <c r="B28" s="109"/>
      <c r="C28" s="110"/>
      <c r="D28" s="110"/>
      <c r="E28" s="110"/>
      <c r="F28" s="110"/>
      <c r="G28" s="110"/>
      <c r="H28" s="110"/>
    </row>
    <row r="29" spans="1:9" ht="12.75">
      <c r="A29" s="208" t="s">
        <v>95</v>
      </c>
      <c r="B29" s="109"/>
      <c r="C29" s="110"/>
      <c r="D29" s="110"/>
      <c r="E29" s="110"/>
      <c r="F29" s="110"/>
      <c r="G29" s="110"/>
      <c r="H29" s="110"/>
      <c r="I29" s="110"/>
    </row>
  </sheetData>
  <mergeCells count="11">
    <mergeCell ref="C3:H3"/>
    <mergeCell ref="A5:B5"/>
    <mergeCell ref="A6:B6"/>
    <mergeCell ref="A7:B7"/>
    <mergeCell ref="A18:A20"/>
    <mergeCell ref="A21:A22"/>
    <mergeCell ref="A23:A24"/>
    <mergeCell ref="A9:B9"/>
    <mergeCell ref="A10:A11"/>
    <mergeCell ref="A12:A14"/>
    <mergeCell ref="A15:A17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1"/>
  </sheetPr>
  <dimension ref="A1:M29"/>
  <sheetViews>
    <sheetView workbookViewId="0" topLeftCell="A1">
      <selection activeCell="K32" sqref="K32"/>
    </sheetView>
  </sheetViews>
  <sheetFormatPr defaultColWidth="9.140625" defaultRowHeight="12.75"/>
  <cols>
    <col min="1" max="1" width="24.00390625" style="167" customWidth="1"/>
    <col min="2" max="2" width="24.7109375" style="167" customWidth="1"/>
    <col min="3" max="12" width="10.7109375" style="167" customWidth="1"/>
    <col min="13" max="13" width="11.421875" style="167" customWidth="1"/>
    <col min="14" max="16384" width="9.140625" style="167" customWidth="1"/>
  </cols>
  <sheetData>
    <row r="1" spans="1:9" s="164" customFormat="1" ht="13.5" customHeight="1">
      <c r="A1" s="59" t="s">
        <v>137</v>
      </c>
      <c r="B1" s="163"/>
      <c r="C1" s="163"/>
      <c r="D1" s="163"/>
      <c r="E1" s="163"/>
      <c r="F1" s="163"/>
      <c r="G1" s="163"/>
      <c r="H1" s="163"/>
      <c r="I1" s="163"/>
    </row>
    <row r="2" spans="1:9" ht="13.5" customHeight="1">
      <c r="A2" s="165"/>
      <c r="B2" s="166"/>
      <c r="C2" s="166"/>
      <c r="D2" s="166"/>
      <c r="E2" s="166"/>
      <c r="F2" s="166"/>
      <c r="G2" s="166"/>
      <c r="H2" s="166"/>
      <c r="I2" s="166"/>
    </row>
    <row r="3" spans="1:13" ht="30.75" customHeight="1" thickBot="1">
      <c r="A3" s="168" t="s">
        <v>97</v>
      </c>
      <c r="B3" s="168"/>
      <c r="C3" s="441" t="s">
        <v>233</v>
      </c>
      <c r="D3" s="454"/>
      <c r="E3" s="454"/>
      <c r="F3" s="454"/>
      <c r="G3" s="454"/>
      <c r="H3" s="455"/>
      <c r="I3" s="169"/>
      <c r="L3" s="170"/>
      <c r="M3" s="170"/>
    </row>
    <row r="4" spans="1:13" ht="64.5" thickBot="1">
      <c r="A4" s="171" t="s">
        <v>1</v>
      </c>
      <c r="B4" s="172"/>
      <c r="C4" s="209" t="s">
        <v>112</v>
      </c>
      <c r="D4" s="175" t="s">
        <v>113</v>
      </c>
      <c r="E4" s="175" t="s">
        <v>114</v>
      </c>
      <c r="F4" s="175" t="s">
        <v>115</v>
      </c>
      <c r="G4" s="175" t="s">
        <v>116</v>
      </c>
      <c r="H4" s="175" t="s">
        <v>123</v>
      </c>
      <c r="I4" s="175" t="s">
        <v>8</v>
      </c>
      <c r="J4" s="176" t="s">
        <v>9</v>
      </c>
      <c r="L4" s="177" t="s">
        <v>117</v>
      </c>
      <c r="M4" s="177" t="s">
        <v>118</v>
      </c>
    </row>
    <row r="5" spans="1:13" ht="13.5" thickBot="1">
      <c r="A5" s="445" t="s">
        <v>10</v>
      </c>
      <c r="B5" s="446"/>
      <c r="C5" s="178">
        <v>0.38900628840871526</v>
      </c>
      <c r="D5" s="178">
        <v>0.4169868091538907</v>
      </c>
      <c r="E5" s="178">
        <v>0.11632465750412997</v>
      </c>
      <c r="F5" s="178">
        <v>0.04635270295868553</v>
      </c>
      <c r="G5" s="178">
        <v>0.01788100368483829</v>
      </c>
      <c r="H5" s="178">
        <v>0.013448538289740257</v>
      </c>
      <c r="I5" s="179">
        <v>1</v>
      </c>
      <c r="J5" s="180">
        <v>612</v>
      </c>
      <c r="L5" s="181">
        <v>0.805993097562606</v>
      </c>
      <c r="M5" s="181">
        <v>0.06423370664352382</v>
      </c>
    </row>
    <row r="6" spans="1:13" s="247" customFormat="1" ht="13.5" thickBot="1">
      <c r="A6" s="452" t="s">
        <v>11</v>
      </c>
      <c r="B6" s="453"/>
      <c r="C6" s="244">
        <v>0.43806107925607934</v>
      </c>
      <c r="D6" s="244">
        <v>0.36568932281186073</v>
      </c>
      <c r="E6" s="244">
        <v>0.08531421813666373</v>
      </c>
      <c r="F6" s="244">
        <v>0.06227768071224004</v>
      </c>
      <c r="G6" s="244">
        <v>0.04774770608528431</v>
      </c>
      <c r="H6" s="244">
        <v>0.000909992997871855</v>
      </c>
      <c r="I6" s="245">
        <v>1</v>
      </c>
      <c r="J6" s="246">
        <v>503</v>
      </c>
      <c r="L6" s="226">
        <v>0.80375040206794</v>
      </c>
      <c r="M6" s="226">
        <v>0.11002538679752435</v>
      </c>
    </row>
    <row r="7" spans="1:13" ht="13.5" thickBot="1">
      <c r="A7" s="445" t="s">
        <v>12</v>
      </c>
      <c r="B7" s="446"/>
      <c r="C7" s="178">
        <v>0.4066884896290339</v>
      </c>
      <c r="D7" s="178">
        <v>0.39153604857551627</v>
      </c>
      <c r="E7" s="178">
        <v>0.12435133615389461</v>
      </c>
      <c r="F7" s="178">
        <v>0.044642455001578624</v>
      </c>
      <c r="G7" s="178">
        <v>0.032781670639976605</v>
      </c>
      <c r="H7" s="178">
        <v>0</v>
      </c>
      <c r="I7" s="179">
        <v>1</v>
      </c>
      <c r="J7" s="180">
        <v>445</v>
      </c>
      <c r="L7" s="181">
        <v>0.7982245382045502</v>
      </c>
      <c r="M7" s="181">
        <v>0.07742412564155524</v>
      </c>
    </row>
    <row r="8" spans="1:13" ht="13.5" thickBot="1">
      <c r="A8" s="182"/>
      <c r="B8" s="172"/>
      <c r="C8" s="183"/>
      <c r="D8" s="183"/>
      <c r="E8" s="183"/>
      <c r="F8" s="183"/>
      <c r="G8" s="183"/>
      <c r="H8" s="183"/>
      <c r="I8" s="183"/>
      <c r="J8" s="183"/>
      <c r="L8" s="184"/>
      <c r="M8" s="184"/>
    </row>
    <row r="9" spans="1:13" ht="22.5" customHeight="1" thickBot="1">
      <c r="A9" s="438" t="s">
        <v>13</v>
      </c>
      <c r="B9" s="439"/>
      <c r="C9" s="185"/>
      <c r="D9" s="185"/>
      <c r="E9" s="185"/>
      <c r="F9" s="185"/>
      <c r="G9" s="185"/>
      <c r="H9" s="185"/>
      <c r="I9" s="185"/>
      <c r="J9" s="186"/>
      <c r="L9" s="181"/>
      <c r="M9" s="181"/>
    </row>
    <row r="10" spans="1:13" ht="12.75">
      <c r="A10" s="402" t="s">
        <v>14</v>
      </c>
      <c r="B10" s="77" t="s">
        <v>15</v>
      </c>
      <c r="C10" s="187">
        <v>0.39169442423119954</v>
      </c>
      <c r="D10" s="187">
        <v>0.37300741184796804</v>
      </c>
      <c r="E10" s="187">
        <v>0.14586571142640048</v>
      </c>
      <c r="F10" s="187">
        <v>0.04700338249773456</v>
      </c>
      <c r="G10" s="187">
        <v>0.04242906999669738</v>
      </c>
      <c r="H10" s="187">
        <v>0</v>
      </c>
      <c r="I10" s="188">
        <v>1</v>
      </c>
      <c r="J10" s="189">
        <v>207</v>
      </c>
      <c r="L10" s="214">
        <v>0.7647018360791675</v>
      </c>
      <c r="M10" s="215">
        <v>0.08943245249443194</v>
      </c>
    </row>
    <row r="11" spans="1:13" ht="13.5" thickBot="1">
      <c r="A11" s="404"/>
      <c r="B11" s="80" t="s">
        <v>16</v>
      </c>
      <c r="C11" s="181">
        <v>0.4228767217644919</v>
      </c>
      <c r="D11" s="181">
        <v>0.41154035458197435</v>
      </c>
      <c r="E11" s="181">
        <v>0.1011234995452197</v>
      </c>
      <c r="F11" s="181">
        <v>0.04209349704063243</v>
      </c>
      <c r="G11" s="181">
        <v>0.0223659270676816</v>
      </c>
      <c r="H11" s="181">
        <v>0</v>
      </c>
      <c r="I11" s="190">
        <v>1</v>
      </c>
      <c r="J11" s="234">
        <v>238</v>
      </c>
      <c r="L11" s="220">
        <v>0.8344170763464662</v>
      </c>
      <c r="M11" s="221">
        <v>0.06445942410831403</v>
      </c>
    </row>
    <row r="12" spans="1:13" ht="12.75">
      <c r="A12" s="402" t="s">
        <v>17</v>
      </c>
      <c r="B12" s="191" t="s">
        <v>18</v>
      </c>
      <c r="C12" s="192">
        <v>0.27519059742865665</v>
      </c>
      <c r="D12" s="192">
        <v>0.5080736965632769</v>
      </c>
      <c r="E12" s="192">
        <v>0.1666717465141044</v>
      </c>
      <c r="F12" s="192">
        <v>0.02234289928499262</v>
      </c>
      <c r="G12" s="192">
        <v>0.027721060208969396</v>
      </c>
      <c r="H12" s="192">
        <v>0</v>
      </c>
      <c r="I12" s="188">
        <v>1</v>
      </c>
      <c r="J12" s="193">
        <v>106</v>
      </c>
      <c r="L12" s="214">
        <v>0.7832642939919336</v>
      </c>
      <c r="M12" s="215">
        <v>0.050063959493962015</v>
      </c>
    </row>
    <row r="13" spans="1:13" ht="12.75">
      <c r="A13" s="403"/>
      <c r="B13" s="194" t="s">
        <v>89</v>
      </c>
      <c r="C13" s="222">
        <v>0.4604412960700505</v>
      </c>
      <c r="D13" s="222">
        <v>0.3437593427083673</v>
      </c>
      <c r="E13" s="222">
        <v>0.10747791284046128</v>
      </c>
      <c r="F13" s="222">
        <v>0.04840130172552346</v>
      </c>
      <c r="G13" s="222">
        <v>0.039920146655597406</v>
      </c>
      <c r="H13" s="222">
        <v>0</v>
      </c>
      <c r="I13" s="195">
        <v>1</v>
      </c>
      <c r="J13" s="223">
        <v>163</v>
      </c>
      <c r="L13" s="224">
        <v>0.8042006387784177</v>
      </c>
      <c r="M13" s="225">
        <v>0.08832144838112087</v>
      </c>
    </row>
    <row r="14" spans="1:13" ht="13.5" thickBot="1">
      <c r="A14" s="404"/>
      <c r="B14" s="196" t="s">
        <v>90</v>
      </c>
      <c r="C14" s="226">
        <v>0.48881511137412703</v>
      </c>
      <c r="D14" s="226">
        <v>0.31892691112129506</v>
      </c>
      <c r="E14" s="226">
        <v>0.09738732746698268</v>
      </c>
      <c r="F14" s="226">
        <v>0.06527168096059816</v>
      </c>
      <c r="G14" s="226">
        <v>0.029598969076997026</v>
      </c>
      <c r="H14" s="226">
        <v>0</v>
      </c>
      <c r="I14" s="190">
        <v>1</v>
      </c>
      <c r="J14" s="227">
        <v>176</v>
      </c>
      <c r="L14" s="220">
        <v>0.8077420224954222</v>
      </c>
      <c r="M14" s="221">
        <v>0.09487065003759518</v>
      </c>
    </row>
    <row r="15" spans="1:13" ht="12.75">
      <c r="A15" s="402" t="s">
        <v>28</v>
      </c>
      <c r="B15" s="191" t="s">
        <v>91</v>
      </c>
      <c r="C15" s="192">
        <v>0.5266177835601327</v>
      </c>
      <c r="D15" s="192">
        <v>0.4032660910362181</v>
      </c>
      <c r="E15" s="192">
        <v>0.042784569055475376</v>
      </c>
      <c r="F15" s="192">
        <v>0.01873601521007052</v>
      </c>
      <c r="G15" s="192">
        <v>0.008595541138103265</v>
      </c>
      <c r="H15" s="192">
        <v>0</v>
      </c>
      <c r="I15" s="188">
        <v>1</v>
      </c>
      <c r="J15" s="193">
        <v>135</v>
      </c>
      <c r="L15" s="214">
        <v>0.9298838745963507</v>
      </c>
      <c r="M15" s="215">
        <v>0.02733155634817379</v>
      </c>
    </row>
    <row r="16" spans="1:13" ht="12.75">
      <c r="A16" s="403"/>
      <c r="B16" s="194" t="s">
        <v>31</v>
      </c>
      <c r="C16" s="222">
        <v>0.3708912730622655</v>
      </c>
      <c r="D16" s="222">
        <v>0.36830747433961314</v>
      </c>
      <c r="E16" s="222">
        <v>0.19755905498277848</v>
      </c>
      <c r="F16" s="222">
        <v>0.035016917866137455</v>
      </c>
      <c r="G16" s="222">
        <v>0.02822527974920538</v>
      </c>
      <c r="H16" s="222">
        <v>0</v>
      </c>
      <c r="I16" s="195">
        <v>1</v>
      </c>
      <c r="J16" s="223">
        <v>128</v>
      </c>
      <c r="L16" s="224">
        <v>0.7391987474018786</v>
      </c>
      <c r="M16" s="225">
        <v>0.06324219761534283</v>
      </c>
    </row>
    <row r="17" spans="1:13" ht="13.5" thickBot="1">
      <c r="A17" s="404"/>
      <c r="B17" s="88" t="s">
        <v>32</v>
      </c>
      <c r="C17" s="226">
        <v>0.3929936603568799</v>
      </c>
      <c r="D17" s="226">
        <v>0.3338035158477906</v>
      </c>
      <c r="E17" s="226">
        <v>0.13659770729631937</v>
      </c>
      <c r="F17" s="226">
        <v>0.09041235999899894</v>
      </c>
      <c r="G17" s="226">
        <v>0.046192756500011194</v>
      </c>
      <c r="H17" s="226">
        <v>0</v>
      </c>
      <c r="I17" s="190">
        <v>1</v>
      </c>
      <c r="J17" s="227">
        <v>124</v>
      </c>
      <c r="L17" s="220">
        <v>0.7267971762046705</v>
      </c>
      <c r="M17" s="221">
        <v>0.13660511649901014</v>
      </c>
    </row>
    <row r="18" spans="1:13" ht="12.75">
      <c r="A18" s="402" t="s">
        <v>69</v>
      </c>
      <c r="B18" s="197" t="s">
        <v>5</v>
      </c>
      <c r="C18" s="187">
        <v>0.43923773827228385</v>
      </c>
      <c r="D18" s="187">
        <v>0.3960470357745851</v>
      </c>
      <c r="E18" s="187">
        <v>0.12364128840146942</v>
      </c>
      <c r="F18" s="187">
        <v>0.019382126791286137</v>
      </c>
      <c r="G18" s="187">
        <v>0.0216918107603755</v>
      </c>
      <c r="H18" s="187">
        <v>0</v>
      </c>
      <c r="I18" s="188">
        <v>1</v>
      </c>
      <c r="J18" s="189">
        <v>195</v>
      </c>
      <c r="L18" s="214">
        <v>0.835284774046869</v>
      </c>
      <c r="M18" s="215">
        <v>0.04107393755166164</v>
      </c>
    </row>
    <row r="19" spans="1:13" ht="12.75">
      <c r="A19" s="403"/>
      <c r="B19" s="104" t="s">
        <v>6</v>
      </c>
      <c r="C19" s="212">
        <v>0.3600106376919163</v>
      </c>
      <c r="D19" s="212">
        <v>0.44825274160653644</v>
      </c>
      <c r="E19" s="212">
        <v>0.1142115248272104</v>
      </c>
      <c r="F19" s="212">
        <v>0.047394105684458294</v>
      </c>
      <c r="G19" s="212">
        <v>0.030130990189878526</v>
      </c>
      <c r="H19" s="212">
        <v>0</v>
      </c>
      <c r="I19" s="195">
        <v>1</v>
      </c>
      <c r="J19" s="213">
        <v>102</v>
      </c>
      <c r="L19" s="224">
        <v>0.8082633792984528</v>
      </c>
      <c r="M19" s="225">
        <v>0.07752509587433681</v>
      </c>
    </row>
    <row r="20" spans="1:13" ht="13.5" thickBot="1">
      <c r="A20" s="404"/>
      <c r="B20" s="88" t="s">
        <v>7</v>
      </c>
      <c r="C20" s="181">
        <v>0.39755089651325287</v>
      </c>
      <c r="D20" s="181">
        <v>0.34814358209736745</v>
      </c>
      <c r="E20" s="181">
        <v>0.13198980553318373</v>
      </c>
      <c r="F20" s="181">
        <v>0.07405063898165239</v>
      </c>
      <c r="G20" s="181">
        <v>0.048265076874543615</v>
      </c>
      <c r="H20" s="181">
        <v>0</v>
      </c>
      <c r="I20" s="190">
        <v>1</v>
      </c>
      <c r="J20" s="234">
        <v>148</v>
      </c>
      <c r="L20" s="220">
        <v>0.7456944786106203</v>
      </c>
      <c r="M20" s="221">
        <v>0.122315715856196</v>
      </c>
    </row>
    <row r="21" spans="1:13" s="164" customFormat="1" ht="14.25">
      <c r="A21" s="402" t="s">
        <v>100</v>
      </c>
      <c r="B21" s="197" t="s">
        <v>96</v>
      </c>
      <c r="C21" s="198">
        <v>0.38599907726457516</v>
      </c>
      <c r="D21" s="198">
        <v>0.38203073608003146</v>
      </c>
      <c r="E21" s="198">
        <v>0.1282585055683854</v>
      </c>
      <c r="F21" s="198">
        <v>0.0569380758786631</v>
      </c>
      <c r="G21" s="198">
        <v>0.04677360520834492</v>
      </c>
      <c r="H21" s="198">
        <v>0</v>
      </c>
      <c r="I21" s="188">
        <v>1</v>
      </c>
      <c r="J21" s="199">
        <v>192</v>
      </c>
      <c r="L21" s="235">
        <v>0.7680298133446066</v>
      </c>
      <c r="M21" s="236">
        <v>0.10371168108700801</v>
      </c>
    </row>
    <row r="22" spans="1:13" s="164" customFormat="1" ht="13.5" thickBot="1">
      <c r="A22" s="404"/>
      <c r="B22" s="201" t="s">
        <v>66</v>
      </c>
      <c r="C22" s="200">
        <v>0.4268493073415276</v>
      </c>
      <c r="D22" s="200">
        <v>0.4007985094490285</v>
      </c>
      <c r="E22" s="200">
        <v>0.12054399117232821</v>
      </c>
      <c r="F22" s="200">
        <v>0.0326609754506819</v>
      </c>
      <c r="G22" s="200">
        <v>0.0191472165864338</v>
      </c>
      <c r="H22" s="200">
        <v>0</v>
      </c>
      <c r="I22" s="190">
        <v>1</v>
      </c>
      <c r="J22" s="237">
        <v>253</v>
      </c>
      <c r="L22" s="238">
        <v>0.8276478167905561</v>
      </c>
      <c r="M22" s="239">
        <v>0.0518081920371157</v>
      </c>
    </row>
    <row r="23" spans="1:13" ht="25.5">
      <c r="A23" s="402" t="s">
        <v>100</v>
      </c>
      <c r="B23" s="197" t="s">
        <v>101</v>
      </c>
      <c r="C23" s="249">
        <v>0.40277875343340597</v>
      </c>
      <c r="D23" s="249">
        <v>0.3613695860634942</v>
      </c>
      <c r="E23" s="249">
        <v>0.1312145269533804</v>
      </c>
      <c r="F23" s="249">
        <v>0.06743006460634621</v>
      </c>
      <c r="G23" s="249">
        <v>0.03720706894337325</v>
      </c>
      <c r="H23" s="249">
        <v>0</v>
      </c>
      <c r="I23" s="188">
        <v>1</v>
      </c>
      <c r="J23" s="250">
        <v>227</v>
      </c>
      <c r="K23" s="251"/>
      <c r="L23" s="252">
        <v>0.7641483394969002</v>
      </c>
      <c r="M23" s="253">
        <v>0.10463713354971946</v>
      </c>
    </row>
    <row r="24" spans="1:13" ht="13.5" thickBot="1">
      <c r="A24" s="404"/>
      <c r="B24" s="201" t="s">
        <v>102</v>
      </c>
      <c r="C24" s="181">
        <v>0.41108535200381247</v>
      </c>
      <c r="D24" s="181">
        <v>0.42546130483129474</v>
      </c>
      <c r="E24" s="181">
        <v>0.1166330544300106</v>
      </c>
      <c r="F24" s="181">
        <v>0.019015437287058616</v>
      </c>
      <c r="G24" s="181">
        <v>0.027804851447823582</v>
      </c>
      <c r="H24" s="181">
        <v>0</v>
      </c>
      <c r="I24" s="190">
        <v>1</v>
      </c>
      <c r="J24" s="234">
        <v>218</v>
      </c>
      <c r="L24" s="220">
        <v>0.8365466568351072</v>
      </c>
      <c r="M24" s="221">
        <v>0.0468202887348822</v>
      </c>
    </row>
    <row r="25" spans="1:10" ht="12.75">
      <c r="A25" s="203"/>
      <c r="B25" s="204"/>
      <c r="C25" s="205"/>
      <c r="D25" s="205"/>
      <c r="E25" s="205"/>
      <c r="F25" s="205"/>
      <c r="G25" s="205"/>
      <c r="H25" s="205"/>
      <c r="I25" s="206"/>
      <c r="J25" s="207"/>
    </row>
    <row r="26" spans="1:13" ht="12.75">
      <c r="A26" s="107" t="s">
        <v>93</v>
      </c>
      <c r="B26" s="204"/>
      <c r="C26" s="205"/>
      <c r="D26" s="205"/>
      <c r="E26" s="205"/>
      <c r="F26" s="205"/>
      <c r="G26" s="205"/>
      <c r="H26" s="205"/>
      <c r="I26" s="206"/>
      <c r="J26" s="207"/>
      <c r="M26" s="106" t="s">
        <v>104</v>
      </c>
    </row>
    <row r="27" spans="1:10" ht="12.75">
      <c r="A27" s="203"/>
      <c r="B27" s="204"/>
      <c r="C27" s="205"/>
      <c r="D27" s="205"/>
      <c r="E27" s="205"/>
      <c r="F27" s="205"/>
      <c r="G27" s="205"/>
      <c r="H27" s="205"/>
      <c r="I27" s="206"/>
      <c r="J27" s="207"/>
    </row>
    <row r="28" spans="1:8" ht="12.75">
      <c r="A28" s="108" t="s">
        <v>138</v>
      </c>
      <c r="B28" s="109"/>
      <c r="C28" s="110"/>
      <c r="D28" s="110"/>
      <c r="E28" s="110"/>
      <c r="F28" s="110"/>
      <c r="G28" s="110"/>
      <c r="H28" s="110"/>
    </row>
    <row r="29" spans="1:9" ht="12.75">
      <c r="A29" s="208" t="s">
        <v>95</v>
      </c>
      <c r="B29" s="109"/>
      <c r="C29" s="110"/>
      <c r="D29" s="110"/>
      <c r="E29" s="110"/>
      <c r="F29" s="110"/>
      <c r="G29" s="110"/>
      <c r="H29" s="110"/>
      <c r="I29" s="110"/>
    </row>
  </sheetData>
  <mergeCells count="11">
    <mergeCell ref="A18:A20"/>
    <mergeCell ref="A21:A22"/>
    <mergeCell ref="A23:A24"/>
    <mergeCell ref="A9:B9"/>
    <mergeCell ref="A10:A11"/>
    <mergeCell ref="A12:A14"/>
    <mergeCell ref="A15:A17"/>
    <mergeCell ref="C3:H3"/>
    <mergeCell ref="A5:B5"/>
    <mergeCell ref="A6:B6"/>
    <mergeCell ref="A7:B7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1"/>
  </sheetPr>
  <dimension ref="A1:M28"/>
  <sheetViews>
    <sheetView workbookViewId="0" topLeftCell="A1">
      <selection activeCell="K32" sqref="K32"/>
    </sheetView>
  </sheetViews>
  <sheetFormatPr defaultColWidth="9.140625" defaultRowHeight="12.75"/>
  <cols>
    <col min="1" max="1" width="24.00390625" style="167" customWidth="1"/>
    <col min="2" max="2" width="24.7109375" style="167" customWidth="1"/>
    <col min="3" max="12" width="10.7109375" style="167" customWidth="1"/>
    <col min="13" max="13" width="11.421875" style="167" customWidth="1"/>
    <col min="14" max="16384" width="9.140625" style="167" customWidth="1"/>
  </cols>
  <sheetData>
    <row r="1" spans="1:9" s="164" customFormat="1" ht="13.5" customHeight="1">
      <c r="A1" s="162" t="s">
        <v>139</v>
      </c>
      <c r="B1" s="163"/>
      <c r="C1" s="163"/>
      <c r="D1" s="163"/>
      <c r="E1" s="163"/>
      <c r="F1" s="163"/>
      <c r="G1" s="163"/>
      <c r="H1" s="163"/>
      <c r="I1" s="163"/>
    </row>
    <row r="2" spans="1:9" ht="13.5" customHeight="1">
      <c r="A2" s="165"/>
      <c r="B2" s="166"/>
      <c r="C2" s="166"/>
      <c r="D2" s="166"/>
      <c r="E2" s="166"/>
      <c r="F2" s="166"/>
      <c r="G2" s="166"/>
      <c r="H2" s="166"/>
      <c r="I2" s="166"/>
    </row>
    <row r="3" spans="1:13" ht="39.75" customHeight="1" thickBot="1">
      <c r="A3" s="168" t="s">
        <v>97</v>
      </c>
      <c r="B3" s="168"/>
      <c r="C3" s="441" t="s">
        <v>234</v>
      </c>
      <c r="D3" s="454"/>
      <c r="E3" s="454"/>
      <c r="F3" s="454"/>
      <c r="G3" s="454"/>
      <c r="H3" s="455"/>
      <c r="I3" s="169"/>
      <c r="L3" s="170"/>
      <c r="M3" s="170"/>
    </row>
    <row r="4" spans="1:13" ht="64.5" thickBot="1">
      <c r="A4" s="171" t="s">
        <v>1</v>
      </c>
      <c r="B4" s="172"/>
      <c r="C4" s="209" t="s">
        <v>112</v>
      </c>
      <c r="D4" s="175" t="s">
        <v>113</v>
      </c>
      <c r="E4" s="175" t="s">
        <v>114</v>
      </c>
      <c r="F4" s="175" t="s">
        <v>115</v>
      </c>
      <c r="G4" s="175" t="s">
        <v>116</v>
      </c>
      <c r="H4" s="175" t="s">
        <v>123</v>
      </c>
      <c r="I4" s="175" t="s">
        <v>8</v>
      </c>
      <c r="J4" s="176" t="s">
        <v>9</v>
      </c>
      <c r="L4" s="177" t="s">
        <v>117</v>
      </c>
      <c r="M4" s="177" t="s">
        <v>118</v>
      </c>
    </row>
    <row r="5" spans="1:13" s="247" customFormat="1" ht="13.5" thickBot="1">
      <c r="A5" s="452" t="s">
        <v>11</v>
      </c>
      <c r="B5" s="453"/>
      <c r="C5" s="244">
        <v>0.40367038404388045</v>
      </c>
      <c r="D5" s="244">
        <v>0.4566368526077319</v>
      </c>
      <c r="E5" s="244">
        <v>0.08516740575395994</v>
      </c>
      <c r="F5" s="244">
        <v>0.03919773624780383</v>
      </c>
      <c r="G5" s="244">
        <v>0.01441762830964141</v>
      </c>
      <c r="H5" s="244">
        <v>0.0009099930369823869</v>
      </c>
      <c r="I5" s="245">
        <v>1</v>
      </c>
      <c r="J5" s="246">
        <v>503</v>
      </c>
      <c r="L5" s="226">
        <v>0.8603072366516124</v>
      </c>
      <c r="M5" s="226">
        <v>0.05361536455744524</v>
      </c>
    </row>
    <row r="6" spans="1:13" ht="13.5" thickBot="1">
      <c r="A6" s="445" t="s">
        <v>12</v>
      </c>
      <c r="B6" s="446"/>
      <c r="C6" s="254">
        <v>0.4370862579648292</v>
      </c>
      <c r="D6" s="254">
        <v>0.4117310671470617</v>
      </c>
      <c r="E6" s="254">
        <v>0.09301983113859032</v>
      </c>
      <c r="F6" s="254">
        <v>0.036606577109277824</v>
      </c>
      <c r="G6" s="254">
        <v>0.020605564717522392</v>
      </c>
      <c r="H6" s="254">
        <v>0.0009507019227185308</v>
      </c>
      <c r="I6" s="179">
        <v>1</v>
      </c>
      <c r="J6" s="180">
        <v>445</v>
      </c>
      <c r="L6" s="181">
        <v>0.8488173251118909</v>
      </c>
      <c r="M6" s="181">
        <v>0.05721214182680022</v>
      </c>
    </row>
    <row r="7" spans="1:13" ht="13.5" thickBot="1">
      <c r="A7" s="182"/>
      <c r="B7" s="172"/>
      <c r="C7" s="183"/>
      <c r="D7" s="183"/>
      <c r="E7" s="183"/>
      <c r="F7" s="183"/>
      <c r="G7" s="183"/>
      <c r="H7" s="183"/>
      <c r="I7" s="183"/>
      <c r="J7" s="183"/>
      <c r="L7" s="184"/>
      <c r="M7" s="184"/>
    </row>
    <row r="8" spans="1:13" ht="28.5" customHeight="1" thickBot="1">
      <c r="A8" s="438" t="s">
        <v>13</v>
      </c>
      <c r="B8" s="439"/>
      <c r="C8" s="185"/>
      <c r="D8" s="185"/>
      <c r="E8" s="185"/>
      <c r="F8" s="185"/>
      <c r="G8" s="185"/>
      <c r="H8" s="185"/>
      <c r="I8" s="185"/>
      <c r="J8" s="186"/>
      <c r="L8" s="181"/>
      <c r="M8" s="181"/>
    </row>
    <row r="9" spans="1:13" ht="12.75">
      <c r="A9" s="402" t="s">
        <v>14</v>
      </c>
      <c r="B9" s="77" t="s">
        <v>15</v>
      </c>
      <c r="C9" s="187">
        <v>0.4311124444257574</v>
      </c>
      <c r="D9" s="187">
        <v>0.4061696297807692</v>
      </c>
      <c r="E9" s="187">
        <v>0.097953399277379</v>
      </c>
      <c r="F9" s="187">
        <v>0.036924160048315745</v>
      </c>
      <c r="G9" s="187">
        <v>0.027840366467778654</v>
      </c>
      <c r="H9" s="187">
        <v>0</v>
      </c>
      <c r="I9" s="188">
        <v>1</v>
      </c>
      <c r="J9" s="189">
        <v>207</v>
      </c>
      <c r="L9" s="214">
        <v>0.8372820742065266</v>
      </c>
      <c r="M9" s="215">
        <v>0.0647645265160944</v>
      </c>
    </row>
    <row r="10" spans="1:13" ht="13.5" thickBot="1">
      <c r="A10" s="404"/>
      <c r="B10" s="80" t="s">
        <v>16</v>
      </c>
      <c r="C10" s="181">
        <v>0.44353584289681103</v>
      </c>
      <c r="D10" s="181">
        <v>0.41773543310244343</v>
      </c>
      <c r="E10" s="181">
        <v>0.08769333969041884</v>
      </c>
      <c r="F10" s="181">
        <v>0.03626370096745039</v>
      </c>
      <c r="G10" s="181">
        <v>0.012794562909525157</v>
      </c>
      <c r="H10" s="181">
        <v>0.0019771204333512314</v>
      </c>
      <c r="I10" s="190">
        <v>1</v>
      </c>
      <c r="J10" s="234">
        <v>238</v>
      </c>
      <c r="L10" s="220">
        <v>0.8612712759992545</v>
      </c>
      <c r="M10" s="221">
        <v>0.049058263876975546</v>
      </c>
    </row>
    <row r="11" spans="1:13" ht="12.75">
      <c r="A11" s="402" t="s">
        <v>17</v>
      </c>
      <c r="B11" s="191" t="s">
        <v>18</v>
      </c>
      <c r="C11" s="192">
        <v>0.38062786648137864</v>
      </c>
      <c r="D11" s="192">
        <v>0.4798684315077072</v>
      </c>
      <c r="E11" s="192">
        <v>0.07314847213938817</v>
      </c>
      <c r="F11" s="192">
        <v>0.022970182803966645</v>
      </c>
      <c r="G11" s="192">
        <v>0.04338504706755935</v>
      </c>
      <c r="H11" s="192">
        <v>0</v>
      </c>
      <c r="I11" s="188">
        <v>1</v>
      </c>
      <c r="J11" s="193">
        <v>106</v>
      </c>
      <c r="L11" s="214">
        <v>0.8604962979890858</v>
      </c>
      <c r="M11" s="215">
        <v>0.06635522987152599</v>
      </c>
    </row>
    <row r="12" spans="1:13" ht="12.75">
      <c r="A12" s="403"/>
      <c r="B12" s="194" t="s">
        <v>89</v>
      </c>
      <c r="C12" s="222">
        <v>0.4246804084169378</v>
      </c>
      <c r="D12" s="222">
        <v>0.4060047822576718</v>
      </c>
      <c r="E12" s="222">
        <v>0.11935741267461422</v>
      </c>
      <c r="F12" s="222">
        <v>0.039908540862780964</v>
      </c>
      <c r="G12" s="222">
        <v>0.010048855787995198</v>
      </c>
      <c r="H12" s="222">
        <v>0</v>
      </c>
      <c r="I12" s="195">
        <v>1</v>
      </c>
      <c r="J12" s="223">
        <v>163</v>
      </c>
      <c r="L12" s="224">
        <v>0.8306851906746096</v>
      </c>
      <c r="M12" s="225">
        <v>0.04995739665077616</v>
      </c>
    </row>
    <row r="13" spans="1:13" ht="13.5" thickBot="1">
      <c r="A13" s="404"/>
      <c r="B13" s="196" t="s">
        <v>90</v>
      </c>
      <c r="C13" s="226">
        <v>0.5167446390755923</v>
      </c>
      <c r="D13" s="226">
        <v>0.3414917843963859</v>
      </c>
      <c r="E13" s="226">
        <v>0.08264062324705718</v>
      </c>
      <c r="F13" s="226">
        <v>0.04796626124642759</v>
      </c>
      <c r="G13" s="226">
        <v>0.007936493536772223</v>
      </c>
      <c r="H13" s="226">
        <v>0.003220198497764851</v>
      </c>
      <c r="I13" s="190">
        <v>1</v>
      </c>
      <c r="J13" s="227">
        <v>176</v>
      </c>
      <c r="L13" s="220">
        <v>0.8582364234719781</v>
      </c>
      <c r="M13" s="221">
        <v>0.05590275478319981</v>
      </c>
    </row>
    <row r="14" spans="1:13" ht="12.75">
      <c r="A14" s="402" t="s">
        <v>28</v>
      </c>
      <c r="B14" s="191" t="s">
        <v>91</v>
      </c>
      <c r="C14" s="192">
        <v>0.5419663074207238</v>
      </c>
      <c r="D14" s="192">
        <v>0.34140028566930747</v>
      </c>
      <c r="E14" s="192">
        <v>0.06718929939594345</v>
      </c>
      <c r="F14" s="192">
        <v>0.046327816980748636</v>
      </c>
      <c r="G14" s="192">
        <v>0.003116290533276599</v>
      </c>
      <c r="H14" s="192">
        <v>0</v>
      </c>
      <c r="I14" s="188">
        <v>1</v>
      </c>
      <c r="J14" s="193">
        <v>135</v>
      </c>
      <c r="L14" s="214">
        <v>0.8833665930900313</v>
      </c>
      <c r="M14" s="215">
        <v>0.04944410751402523</v>
      </c>
    </row>
    <row r="15" spans="1:13" ht="12.75">
      <c r="A15" s="403"/>
      <c r="B15" s="194" t="s">
        <v>31</v>
      </c>
      <c r="C15" s="222">
        <v>0.47723571308773016</v>
      </c>
      <c r="D15" s="222">
        <v>0.3984980163899371</v>
      </c>
      <c r="E15" s="222">
        <v>0.09797640120613575</v>
      </c>
      <c r="F15" s="222">
        <v>0.023239439544758662</v>
      </c>
      <c r="G15" s="222">
        <v>0</v>
      </c>
      <c r="H15" s="222">
        <v>0.0030504297714383354</v>
      </c>
      <c r="I15" s="195">
        <v>1</v>
      </c>
      <c r="J15" s="223">
        <v>128</v>
      </c>
      <c r="L15" s="224">
        <v>0.8757337294776673</v>
      </c>
      <c r="M15" s="225">
        <v>0.023239439544758662</v>
      </c>
    </row>
    <row r="16" spans="1:13" ht="13.5" thickBot="1">
      <c r="A16" s="404"/>
      <c r="B16" s="88" t="s">
        <v>32</v>
      </c>
      <c r="C16" s="226">
        <v>0.2887125901123696</v>
      </c>
      <c r="D16" s="226">
        <v>0.4854328489141731</v>
      </c>
      <c r="E16" s="226">
        <v>0.1244420047129115</v>
      </c>
      <c r="F16" s="226">
        <v>0.03857905981498727</v>
      </c>
      <c r="G16" s="226">
        <v>0.0628334964455585</v>
      </c>
      <c r="H16" s="226">
        <v>0</v>
      </c>
      <c r="I16" s="190">
        <v>1</v>
      </c>
      <c r="J16" s="227">
        <v>124</v>
      </c>
      <c r="L16" s="220">
        <v>0.7741454390265428</v>
      </c>
      <c r="M16" s="221">
        <v>0.10141255626054577</v>
      </c>
    </row>
    <row r="17" spans="1:13" ht="12.75">
      <c r="A17" s="402" t="s">
        <v>69</v>
      </c>
      <c r="B17" s="197" t="s">
        <v>5</v>
      </c>
      <c r="C17" s="187">
        <v>0.49720581758325566</v>
      </c>
      <c r="D17" s="187">
        <v>0.39926340763772883</v>
      </c>
      <c r="E17" s="187">
        <v>0.06814977853082455</v>
      </c>
      <c r="F17" s="187">
        <v>0.02680579193057681</v>
      </c>
      <c r="G17" s="187">
        <v>0.0063433793401414225</v>
      </c>
      <c r="H17" s="187">
        <v>0.0022318249774726934</v>
      </c>
      <c r="I17" s="188">
        <v>1</v>
      </c>
      <c r="J17" s="189">
        <v>195</v>
      </c>
      <c r="L17" s="214">
        <v>0.8964692252209845</v>
      </c>
      <c r="M17" s="215">
        <v>0.03314917127071823</v>
      </c>
    </row>
    <row r="18" spans="1:13" ht="12.75">
      <c r="A18" s="403"/>
      <c r="B18" s="104" t="s">
        <v>6</v>
      </c>
      <c r="C18" s="212">
        <v>0.3872229161300356</v>
      </c>
      <c r="D18" s="212">
        <v>0.4342490000437405</v>
      </c>
      <c r="E18" s="212">
        <v>0.09871373791668894</v>
      </c>
      <c r="F18" s="212">
        <v>0.057743865395924354</v>
      </c>
      <c r="G18" s="212">
        <v>0.022070480513610585</v>
      </c>
      <c r="H18" s="212">
        <v>0</v>
      </c>
      <c r="I18" s="195">
        <v>1</v>
      </c>
      <c r="J18" s="213">
        <v>102</v>
      </c>
      <c r="L18" s="224">
        <v>0.8214719161737761</v>
      </c>
      <c r="M18" s="225">
        <v>0.07981434590953494</v>
      </c>
    </row>
    <row r="19" spans="1:13" ht="13.5" thickBot="1">
      <c r="A19" s="404"/>
      <c r="B19" s="88" t="s">
        <v>7</v>
      </c>
      <c r="C19" s="181">
        <v>0.3959722166598687</v>
      </c>
      <c r="D19" s="181">
        <v>0.412138770502565</v>
      </c>
      <c r="E19" s="181">
        <v>0.11998378860170728</v>
      </c>
      <c r="F19" s="181">
        <v>0.03463637566636455</v>
      </c>
      <c r="G19" s="181">
        <v>0.037268848569494445</v>
      </c>
      <c r="H19" s="181">
        <v>0</v>
      </c>
      <c r="I19" s="190">
        <v>1</v>
      </c>
      <c r="J19" s="234">
        <v>148</v>
      </c>
      <c r="L19" s="220">
        <v>0.8081109871624337</v>
      </c>
      <c r="M19" s="221">
        <v>0.07190522423585899</v>
      </c>
    </row>
    <row r="20" spans="1:13" s="164" customFormat="1" ht="14.25">
      <c r="A20" s="402" t="s">
        <v>100</v>
      </c>
      <c r="B20" s="197" t="s">
        <v>96</v>
      </c>
      <c r="C20" s="198">
        <v>0.39606800058392266</v>
      </c>
      <c r="D20" s="198">
        <v>0.42516292582897397</v>
      </c>
      <c r="E20" s="198">
        <v>0.11472823807114488</v>
      </c>
      <c r="F20" s="198">
        <v>0.03448834135382875</v>
      </c>
      <c r="G20" s="198">
        <v>0.029552494162129718</v>
      </c>
      <c r="H20" s="198">
        <v>0</v>
      </c>
      <c r="I20" s="188">
        <v>1</v>
      </c>
      <c r="J20" s="199">
        <v>192</v>
      </c>
      <c r="L20" s="235">
        <v>0.8212309264128966</v>
      </c>
      <c r="M20" s="236">
        <v>0.06404083551595846</v>
      </c>
    </row>
    <row r="21" spans="1:13" s="164" customFormat="1" ht="13.5" thickBot="1">
      <c r="A21" s="404"/>
      <c r="B21" s="201" t="s">
        <v>66</v>
      </c>
      <c r="C21" s="200">
        <v>0.47705651032977037</v>
      </c>
      <c r="D21" s="200">
        <v>0.3986423397987932</v>
      </c>
      <c r="E21" s="200">
        <v>0.07186603935189224</v>
      </c>
      <c r="F21" s="200">
        <v>0.03867077943173263</v>
      </c>
      <c r="G21" s="200">
        <v>0.011887216601807592</v>
      </c>
      <c r="H21" s="200">
        <v>0.0018771144860039602</v>
      </c>
      <c r="I21" s="190">
        <v>1</v>
      </c>
      <c r="J21" s="237">
        <v>253</v>
      </c>
      <c r="L21" s="238">
        <v>0.8756988501285636</v>
      </c>
      <c r="M21" s="239">
        <v>0.05055799603354022</v>
      </c>
    </row>
    <row r="22" spans="1:13" ht="25.5">
      <c r="A22" s="402" t="s">
        <v>100</v>
      </c>
      <c r="B22" s="197" t="s">
        <v>101</v>
      </c>
      <c r="C22" s="187">
        <v>0.40742935517108025</v>
      </c>
      <c r="D22" s="187">
        <v>0.41756443389602504</v>
      </c>
      <c r="E22" s="187">
        <v>0.10897906093393203</v>
      </c>
      <c r="F22" s="187">
        <v>0.041507584421884</v>
      </c>
      <c r="G22" s="187">
        <v>0.024519565577078732</v>
      </c>
      <c r="H22" s="187">
        <v>0</v>
      </c>
      <c r="I22" s="188">
        <v>1</v>
      </c>
      <c r="J22" s="189">
        <v>227</v>
      </c>
      <c r="L22" s="214">
        <v>0.8249937890671053</v>
      </c>
      <c r="M22" s="215">
        <v>0.06602714999896273</v>
      </c>
    </row>
    <row r="23" spans="1:13" ht="13.5" thickBot="1">
      <c r="A23" s="404"/>
      <c r="B23" s="201" t="s">
        <v>102</v>
      </c>
      <c r="C23" s="181">
        <v>0.47043845787770694</v>
      </c>
      <c r="D23" s="181">
        <v>0.40517080644907366</v>
      </c>
      <c r="E23" s="181">
        <v>0.07507202487340522</v>
      </c>
      <c r="F23" s="181">
        <v>0.031094981029514218</v>
      </c>
      <c r="G23" s="181">
        <v>0.01620386571896747</v>
      </c>
      <c r="H23" s="181">
        <v>0.002019864051332505</v>
      </c>
      <c r="I23" s="190">
        <v>1</v>
      </c>
      <c r="J23" s="234">
        <v>218</v>
      </c>
      <c r="L23" s="220">
        <v>0.8756092643267805</v>
      </c>
      <c r="M23" s="221">
        <v>0.047298846748481685</v>
      </c>
    </row>
    <row r="24" spans="1:10" ht="12.75">
      <c r="A24" s="203"/>
      <c r="B24" s="204"/>
      <c r="C24" s="205"/>
      <c r="D24" s="205"/>
      <c r="E24" s="205"/>
      <c r="F24" s="205"/>
      <c r="G24" s="205"/>
      <c r="H24" s="205"/>
      <c r="I24" s="206"/>
      <c r="J24" s="207"/>
    </row>
    <row r="25" spans="1:13" ht="12.75">
      <c r="A25" s="107" t="s">
        <v>93</v>
      </c>
      <c r="B25" s="204"/>
      <c r="C25" s="205"/>
      <c r="D25" s="205"/>
      <c r="E25" s="205"/>
      <c r="F25" s="205"/>
      <c r="G25" s="205"/>
      <c r="H25" s="205"/>
      <c r="I25" s="206"/>
      <c r="J25" s="207"/>
      <c r="M25" s="106" t="s">
        <v>104</v>
      </c>
    </row>
    <row r="26" spans="1:10" ht="5.25" customHeight="1">
      <c r="A26" s="203"/>
      <c r="B26" s="204"/>
      <c r="C26" s="205"/>
      <c r="D26" s="205"/>
      <c r="E26" s="205"/>
      <c r="F26" s="205"/>
      <c r="G26" s="205"/>
      <c r="H26" s="205"/>
      <c r="I26" s="206"/>
      <c r="J26" s="207"/>
    </row>
    <row r="27" spans="1:8" ht="12.75">
      <c r="A27" s="108" t="s">
        <v>140</v>
      </c>
      <c r="B27" s="109"/>
      <c r="C27" s="110"/>
      <c r="D27" s="110"/>
      <c r="E27" s="110"/>
      <c r="F27" s="110"/>
      <c r="G27" s="110"/>
      <c r="H27" s="110"/>
    </row>
    <row r="28" spans="1:9" ht="12.75">
      <c r="A28" s="208" t="s">
        <v>95</v>
      </c>
      <c r="B28" s="109"/>
      <c r="C28" s="110"/>
      <c r="D28" s="110"/>
      <c r="E28" s="110"/>
      <c r="F28" s="110"/>
      <c r="G28" s="110"/>
      <c r="H28" s="110"/>
      <c r="I28" s="110"/>
    </row>
  </sheetData>
  <mergeCells count="10">
    <mergeCell ref="C3:H3"/>
    <mergeCell ref="A5:B5"/>
    <mergeCell ref="A6:B6"/>
    <mergeCell ref="A17:A19"/>
    <mergeCell ref="A20:A21"/>
    <mergeCell ref="A22:A23"/>
    <mergeCell ref="A8:B8"/>
    <mergeCell ref="A9:A10"/>
    <mergeCell ref="A11:A13"/>
    <mergeCell ref="A14:A16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1"/>
  </sheetPr>
  <dimension ref="A1:M28"/>
  <sheetViews>
    <sheetView workbookViewId="0" topLeftCell="A1">
      <selection activeCell="K32" sqref="K32"/>
    </sheetView>
  </sheetViews>
  <sheetFormatPr defaultColWidth="9.140625" defaultRowHeight="12.75"/>
  <cols>
    <col min="1" max="1" width="24.00390625" style="167" customWidth="1"/>
    <col min="2" max="2" width="24.7109375" style="167" customWidth="1"/>
    <col min="3" max="12" width="10.7109375" style="167" customWidth="1"/>
    <col min="13" max="13" width="11.421875" style="167" customWidth="1"/>
    <col min="14" max="16384" width="9.140625" style="167" customWidth="1"/>
  </cols>
  <sheetData>
    <row r="1" spans="1:9" s="164" customFormat="1" ht="13.5" customHeight="1">
      <c r="A1" s="162" t="s">
        <v>141</v>
      </c>
      <c r="B1" s="163"/>
      <c r="C1" s="163"/>
      <c r="D1" s="163"/>
      <c r="E1" s="163"/>
      <c r="F1" s="163"/>
      <c r="G1" s="163"/>
      <c r="H1" s="163"/>
      <c r="I1" s="163"/>
    </row>
    <row r="2" spans="1:9" ht="13.5" customHeight="1">
      <c r="A2" s="165"/>
      <c r="B2" s="166"/>
      <c r="C2" s="166"/>
      <c r="D2" s="166"/>
      <c r="E2" s="166"/>
      <c r="F2" s="166"/>
      <c r="G2" s="166"/>
      <c r="H2" s="166"/>
      <c r="I2" s="166"/>
    </row>
    <row r="3" spans="1:13" ht="30.75" customHeight="1" thickBot="1">
      <c r="A3" s="168" t="s">
        <v>97</v>
      </c>
      <c r="B3" s="168"/>
      <c r="C3" s="433" t="s">
        <v>235</v>
      </c>
      <c r="D3" s="450"/>
      <c r="E3" s="450"/>
      <c r="F3" s="450"/>
      <c r="G3" s="450"/>
      <c r="H3" s="451"/>
      <c r="I3" s="169"/>
      <c r="L3" s="170"/>
      <c r="M3" s="170"/>
    </row>
    <row r="4" spans="1:13" ht="64.5" thickBot="1">
      <c r="A4" s="171" t="s">
        <v>1</v>
      </c>
      <c r="B4" s="172"/>
      <c r="C4" s="209" t="s">
        <v>112</v>
      </c>
      <c r="D4" s="175" t="s">
        <v>113</v>
      </c>
      <c r="E4" s="175" t="s">
        <v>114</v>
      </c>
      <c r="F4" s="175" t="s">
        <v>115</v>
      </c>
      <c r="G4" s="175" t="s">
        <v>116</v>
      </c>
      <c r="H4" s="175" t="s">
        <v>123</v>
      </c>
      <c r="I4" s="175" t="s">
        <v>8</v>
      </c>
      <c r="J4" s="176" t="s">
        <v>9</v>
      </c>
      <c r="L4" s="177" t="s">
        <v>117</v>
      </c>
      <c r="M4" s="177" t="s">
        <v>118</v>
      </c>
    </row>
    <row r="5" spans="1:13" ht="13.5" thickBot="1">
      <c r="A5" s="436" t="s">
        <v>110</v>
      </c>
      <c r="B5" s="437"/>
      <c r="C5" s="254">
        <v>0.4374076816602952</v>
      </c>
      <c r="D5" s="254">
        <v>0.41218412528432224</v>
      </c>
      <c r="E5" s="254">
        <v>0.0835387153276337</v>
      </c>
      <c r="F5" s="254">
        <v>0.04679472165348017</v>
      </c>
      <c r="G5" s="254">
        <v>0.020074756074268722</v>
      </c>
      <c r="H5" s="254">
        <v>0</v>
      </c>
      <c r="I5" s="179">
        <v>1</v>
      </c>
      <c r="J5" s="180">
        <v>439</v>
      </c>
      <c r="L5" s="181">
        <v>0.8495918069446174</v>
      </c>
      <c r="M5" s="181">
        <v>0.0668694777277489</v>
      </c>
    </row>
    <row r="6" spans="1:13" ht="13.5" thickBot="1">
      <c r="A6" s="182"/>
      <c r="B6" s="172"/>
      <c r="C6" s="183"/>
      <c r="D6" s="183"/>
      <c r="E6" s="183"/>
      <c r="F6" s="183"/>
      <c r="G6" s="183"/>
      <c r="H6" s="183"/>
      <c r="I6" s="183"/>
      <c r="J6" s="183"/>
      <c r="L6" s="184"/>
      <c r="M6" s="184"/>
    </row>
    <row r="7" spans="1:13" ht="28.5" customHeight="1" thickBot="1">
      <c r="A7" s="438" t="s">
        <v>13</v>
      </c>
      <c r="B7" s="439"/>
      <c r="C7" s="185"/>
      <c r="D7" s="185"/>
      <c r="E7" s="185"/>
      <c r="F7" s="185"/>
      <c r="G7" s="185"/>
      <c r="H7" s="185"/>
      <c r="I7" s="185"/>
      <c r="J7" s="186"/>
      <c r="L7" s="181"/>
      <c r="M7" s="181"/>
    </row>
    <row r="8" spans="1:13" ht="12.75">
      <c r="A8" s="402" t="s">
        <v>14</v>
      </c>
      <c r="B8" s="77" t="s">
        <v>15</v>
      </c>
      <c r="C8" s="187">
        <v>0.46821780163022</v>
      </c>
      <c r="D8" s="187">
        <v>0.3654928107494102</v>
      </c>
      <c r="E8" s="187">
        <v>0.09230796302948516</v>
      </c>
      <c r="F8" s="187">
        <v>0.04129770931488876</v>
      </c>
      <c r="G8" s="187">
        <v>0.032683715275995937</v>
      </c>
      <c r="H8" s="187">
        <v>0</v>
      </c>
      <c r="I8" s="188">
        <v>1</v>
      </c>
      <c r="J8" s="189">
        <v>205</v>
      </c>
      <c r="L8" s="214">
        <v>0.8337106123796302</v>
      </c>
      <c r="M8" s="215">
        <v>0.07398142459088469</v>
      </c>
    </row>
    <row r="9" spans="1:13" ht="13.5" thickBot="1">
      <c r="A9" s="404"/>
      <c r="B9" s="80" t="s">
        <v>16</v>
      </c>
      <c r="C9" s="181">
        <v>0.40410823890672815</v>
      </c>
      <c r="D9" s="181">
        <v>0.4626478935838876</v>
      </c>
      <c r="E9" s="181">
        <v>0.0740609508098487</v>
      </c>
      <c r="F9" s="181">
        <v>0.05273586851896648</v>
      </c>
      <c r="G9" s="181">
        <v>0.006447048180569065</v>
      </c>
      <c r="H9" s="181">
        <v>0</v>
      </c>
      <c r="I9" s="190">
        <v>1</v>
      </c>
      <c r="J9" s="234">
        <v>234</v>
      </c>
      <c r="L9" s="220">
        <v>0.8667561324906157</v>
      </c>
      <c r="M9" s="221">
        <v>0.05918291669953554</v>
      </c>
    </row>
    <row r="10" spans="1:13" ht="12.75">
      <c r="A10" s="402" t="s">
        <v>17</v>
      </c>
      <c r="B10" s="191" t="s">
        <v>18</v>
      </c>
      <c r="C10" s="192">
        <v>0.40738952076833373</v>
      </c>
      <c r="D10" s="192">
        <v>0.41971124821749256</v>
      </c>
      <c r="E10" s="192">
        <v>0.08689162770656993</v>
      </c>
      <c r="F10" s="192">
        <v>0.05862284081267445</v>
      </c>
      <c r="G10" s="192">
        <v>0.027384762494929403</v>
      </c>
      <c r="H10" s="192">
        <v>0</v>
      </c>
      <c r="I10" s="188">
        <v>1</v>
      </c>
      <c r="J10" s="193">
        <v>104</v>
      </c>
      <c r="L10" s="214">
        <v>0.8271007689858263</v>
      </c>
      <c r="M10" s="215">
        <v>0.08600760330760385</v>
      </c>
    </row>
    <row r="11" spans="1:13" ht="12.75">
      <c r="A11" s="403"/>
      <c r="B11" s="194" t="s">
        <v>89</v>
      </c>
      <c r="C11" s="222">
        <v>0.4455948573546911</v>
      </c>
      <c r="D11" s="222">
        <v>0.3921411780388204</v>
      </c>
      <c r="E11" s="222">
        <v>0.0995696705161424</v>
      </c>
      <c r="F11" s="222">
        <v>0.04807522969879125</v>
      </c>
      <c r="G11" s="222">
        <v>0.01461906439155483</v>
      </c>
      <c r="H11" s="222">
        <v>0</v>
      </c>
      <c r="I11" s="195">
        <v>1</v>
      </c>
      <c r="J11" s="223">
        <v>162</v>
      </c>
      <c r="L11" s="224">
        <v>0.8377360353935115</v>
      </c>
      <c r="M11" s="225">
        <v>0.06269429409034608</v>
      </c>
    </row>
    <row r="12" spans="1:13" ht="13.5" thickBot="1">
      <c r="A12" s="404"/>
      <c r="B12" s="196" t="s">
        <v>90</v>
      </c>
      <c r="C12" s="226">
        <v>0.4613368048462859</v>
      </c>
      <c r="D12" s="226">
        <v>0.42881661772610696</v>
      </c>
      <c r="E12" s="226">
        <v>0.059547433325086045</v>
      </c>
      <c r="F12" s="226">
        <v>0.03169637604221512</v>
      </c>
      <c r="G12" s="226">
        <v>0.01860276806030591</v>
      </c>
      <c r="H12" s="226">
        <v>0</v>
      </c>
      <c r="I12" s="190">
        <v>1</v>
      </c>
      <c r="J12" s="227">
        <v>173</v>
      </c>
      <c r="L12" s="220">
        <v>0.8901534225723928</v>
      </c>
      <c r="M12" s="221">
        <v>0.05029914410252102</v>
      </c>
    </row>
    <row r="13" spans="1:13" ht="12.75">
      <c r="A13" s="402" t="s">
        <v>28</v>
      </c>
      <c r="B13" s="191" t="s">
        <v>91</v>
      </c>
      <c r="C13" s="192">
        <v>0.44053351070290026</v>
      </c>
      <c r="D13" s="192">
        <v>0.41582681035557867</v>
      </c>
      <c r="E13" s="192">
        <v>0.09556633140884094</v>
      </c>
      <c r="F13" s="192">
        <v>0.03853141911140781</v>
      </c>
      <c r="G13" s="192">
        <v>0.009541928421272284</v>
      </c>
      <c r="H13" s="192">
        <v>0</v>
      </c>
      <c r="I13" s="188">
        <v>1</v>
      </c>
      <c r="J13" s="193">
        <v>132</v>
      </c>
      <c r="L13" s="214">
        <v>0.8563603210584789</v>
      </c>
      <c r="M13" s="215">
        <v>0.0480733475326801</v>
      </c>
    </row>
    <row r="14" spans="1:13" ht="12.75">
      <c r="A14" s="403"/>
      <c r="B14" s="194" t="s">
        <v>31</v>
      </c>
      <c r="C14" s="222">
        <v>0.4745387334065926</v>
      </c>
      <c r="D14" s="222">
        <v>0.3860821751236339</v>
      </c>
      <c r="E14" s="222">
        <v>0.06962044320152468</v>
      </c>
      <c r="F14" s="222">
        <v>0.06147783740964053</v>
      </c>
      <c r="G14" s="222">
        <v>0.008280810858608316</v>
      </c>
      <c r="H14" s="222">
        <v>0</v>
      </c>
      <c r="I14" s="195">
        <v>1</v>
      </c>
      <c r="J14" s="223">
        <v>127</v>
      </c>
      <c r="L14" s="224">
        <v>0.8606209085302265</v>
      </c>
      <c r="M14" s="225">
        <v>0.06975864826824885</v>
      </c>
    </row>
    <row r="15" spans="1:13" ht="13.5" thickBot="1">
      <c r="A15" s="404"/>
      <c r="B15" s="88" t="s">
        <v>32</v>
      </c>
      <c r="C15" s="226">
        <v>0.3977919867794635</v>
      </c>
      <c r="D15" s="226">
        <v>0.41560032625559173</v>
      </c>
      <c r="E15" s="226">
        <v>0.1095986603828314</v>
      </c>
      <c r="F15" s="226">
        <v>0.030247332873843402</v>
      </c>
      <c r="G15" s="226">
        <v>0.04676169370827002</v>
      </c>
      <c r="H15" s="226">
        <v>0</v>
      </c>
      <c r="I15" s="190">
        <v>1</v>
      </c>
      <c r="J15" s="227">
        <v>122</v>
      </c>
      <c r="L15" s="220">
        <v>0.8133923130350552</v>
      </c>
      <c r="M15" s="221">
        <v>0.07700902658211342</v>
      </c>
    </row>
    <row r="16" spans="1:13" ht="12.75">
      <c r="A16" s="402" t="s">
        <v>69</v>
      </c>
      <c r="B16" s="197" t="s">
        <v>5</v>
      </c>
      <c r="C16" s="187">
        <v>0.4300577208593627</v>
      </c>
      <c r="D16" s="187">
        <v>0.39673612733787295</v>
      </c>
      <c r="E16" s="187">
        <v>0.08107573429660574</v>
      </c>
      <c r="F16" s="187">
        <v>0.08259975412126766</v>
      </c>
      <c r="G16" s="187">
        <v>0.009530663384890968</v>
      </c>
      <c r="H16" s="187">
        <v>0</v>
      </c>
      <c r="I16" s="188">
        <v>1</v>
      </c>
      <c r="J16" s="189">
        <v>191</v>
      </c>
      <c r="L16" s="214">
        <v>0.8267938481972357</v>
      </c>
      <c r="M16" s="215">
        <v>0.09213041750615864</v>
      </c>
    </row>
    <row r="17" spans="1:13" ht="12.75">
      <c r="A17" s="403"/>
      <c r="B17" s="104" t="s">
        <v>6</v>
      </c>
      <c r="C17" s="212">
        <v>0.43992038310486686</v>
      </c>
      <c r="D17" s="212">
        <v>0.42460606509545384</v>
      </c>
      <c r="E17" s="212">
        <v>0.09929928588183629</v>
      </c>
      <c r="F17" s="212">
        <v>0.003695518874718618</v>
      </c>
      <c r="G17" s="212">
        <v>0.03247874704312438</v>
      </c>
      <c r="H17" s="212">
        <v>0</v>
      </c>
      <c r="I17" s="195">
        <v>1</v>
      </c>
      <c r="J17" s="213">
        <v>101</v>
      </c>
      <c r="L17" s="224">
        <v>0.8645264482003208</v>
      </c>
      <c r="M17" s="225">
        <v>0.036174265917843</v>
      </c>
    </row>
    <row r="18" spans="1:13" ht="13.5" thickBot="1">
      <c r="A18" s="404"/>
      <c r="B18" s="88" t="s">
        <v>7</v>
      </c>
      <c r="C18" s="181">
        <v>0.44477019406598856</v>
      </c>
      <c r="D18" s="181">
        <v>0.42291057026249945</v>
      </c>
      <c r="E18" s="181">
        <v>0.07608638150284197</v>
      </c>
      <c r="F18" s="181">
        <v>0.031446695765228856</v>
      </c>
      <c r="G18" s="181">
        <v>0.024786158403441165</v>
      </c>
      <c r="H18" s="181">
        <v>0</v>
      </c>
      <c r="I18" s="190">
        <v>1</v>
      </c>
      <c r="J18" s="234">
        <v>147</v>
      </c>
      <c r="L18" s="220">
        <v>0.8676807643284881</v>
      </c>
      <c r="M18" s="221">
        <v>0.05623285416867002</v>
      </c>
    </row>
    <row r="19" spans="1:13" s="164" customFormat="1" ht="14.25">
      <c r="A19" s="402" t="s">
        <v>100</v>
      </c>
      <c r="B19" s="197" t="s">
        <v>74</v>
      </c>
      <c r="C19" s="198">
        <v>0.4005663942146062</v>
      </c>
      <c r="D19" s="198">
        <v>0.407365168881295</v>
      </c>
      <c r="E19" s="198">
        <v>0.09766632595461557</v>
      </c>
      <c r="F19" s="198">
        <v>0.06118897200019863</v>
      </c>
      <c r="G19" s="198">
        <v>0.03321313894928455</v>
      </c>
      <c r="H19" s="198">
        <v>0</v>
      </c>
      <c r="I19" s="188">
        <v>1</v>
      </c>
      <c r="J19" s="199">
        <v>192</v>
      </c>
      <c r="L19" s="235">
        <v>0.8079315630959012</v>
      </c>
      <c r="M19" s="236">
        <v>0.09440211094948317</v>
      </c>
    </row>
    <row r="20" spans="1:13" s="164" customFormat="1" ht="13.5" thickBot="1">
      <c r="A20" s="404"/>
      <c r="B20" s="201" t="s">
        <v>66</v>
      </c>
      <c r="C20" s="200">
        <v>0.4739275122232087</v>
      </c>
      <c r="D20" s="200">
        <v>0.4169611237722212</v>
      </c>
      <c r="E20" s="200">
        <v>0.06953437448811264</v>
      </c>
      <c r="F20" s="200">
        <v>0.03252606764628065</v>
      </c>
      <c r="G20" s="200">
        <v>0.007050921870176715</v>
      </c>
      <c r="H20" s="200">
        <v>0</v>
      </c>
      <c r="I20" s="190">
        <v>1</v>
      </c>
      <c r="J20" s="237">
        <v>247</v>
      </c>
      <c r="L20" s="238">
        <v>0.89088863599543</v>
      </c>
      <c r="M20" s="239">
        <v>0.03957698951645737</v>
      </c>
    </row>
    <row r="21" spans="1:13" ht="25.5">
      <c r="A21" s="402" t="s">
        <v>100</v>
      </c>
      <c r="B21" s="197" t="s">
        <v>101</v>
      </c>
      <c r="C21" s="187">
        <v>0.42078027141862223</v>
      </c>
      <c r="D21" s="187">
        <v>0.38617816279193745</v>
      </c>
      <c r="E21" s="187">
        <v>0.09567146787259555</v>
      </c>
      <c r="F21" s="187">
        <v>0.06845513773602309</v>
      </c>
      <c r="G21" s="187">
        <v>0.028914960180821635</v>
      </c>
      <c r="H21" s="187">
        <v>0</v>
      </c>
      <c r="I21" s="188">
        <v>1</v>
      </c>
      <c r="J21" s="189">
        <v>226</v>
      </c>
      <c r="L21" s="214">
        <v>0.8069584342105597</v>
      </c>
      <c r="M21" s="215">
        <v>0.09737009791684473</v>
      </c>
    </row>
    <row r="22" spans="1:13" ht="13.5" thickBot="1">
      <c r="A22" s="404"/>
      <c r="B22" s="201" t="s">
        <v>102</v>
      </c>
      <c r="C22" s="181">
        <v>0.45631418469797547</v>
      </c>
      <c r="D22" s="181">
        <v>0.44175478010258007</v>
      </c>
      <c r="E22" s="181">
        <v>0.06974294560085845</v>
      </c>
      <c r="F22" s="181">
        <v>0.022165346632971105</v>
      </c>
      <c r="G22" s="181">
        <v>0.010022742965614976</v>
      </c>
      <c r="H22" s="181">
        <v>0</v>
      </c>
      <c r="I22" s="190">
        <v>1</v>
      </c>
      <c r="J22" s="234">
        <v>213</v>
      </c>
      <c r="L22" s="220">
        <v>0.8980689648005555</v>
      </c>
      <c r="M22" s="221">
        <v>0.03218808959858608</v>
      </c>
    </row>
    <row r="23" spans="1:10" ht="12.75">
      <c r="A23" s="203"/>
      <c r="B23" s="204"/>
      <c r="C23" s="205"/>
      <c r="D23" s="205"/>
      <c r="E23" s="205"/>
      <c r="F23" s="205"/>
      <c r="G23" s="205"/>
      <c r="H23" s="205"/>
      <c r="I23" s="206"/>
      <c r="J23" s="207"/>
    </row>
    <row r="24" spans="1:13" ht="12.75">
      <c r="A24" s="167" t="s">
        <v>103</v>
      </c>
      <c r="B24" s="204"/>
      <c r="C24" s="205"/>
      <c r="D24" s="205"/>
      <c r="E24" s="205"/>
      <c r="F24" s="205"/>
      <c r="G24" s="205"/>
      <c r="H24" s="205"/>
      <c r="I24" s="206"/>
      <c r="J24" s="207"/>
      <c r="M24" s="106" t="s">
        <v>104</v>
      </c>
    </row>
    <row r="25" spans="1:10" ht="12.75">
      <c r="A25" s="107" t="s">
        <v>71</v>
      </c>
      <c r="B25" s="204"/>
      <c r="C25" s="205"/>
      <c r="D25" s="205"/>
      <c r="E25" s="205"/>
      <c r="F25" s="205"/>
      <c r="G25" s="205"/>
      <c r="H25" s="205"/>
      <c r="I25" s="206"/>
      <c r="J25" s="207"/>
    </row>
    <row r="26" spans="1:10" ht="6" customHeight="1">
      <c r="A26" s="203"/>
      <c r="B26" s="204"/>
      <c r="C26" s="205"/>
      <c r="D26" s="205"/>
      <c r="E26" s="205"/>
      <c r="F26" s="205"/>
      <c r="G26" s="205"/>
      <c r="H26" s="205"/>
      <c r="I26" s="206"/>
      <c r="J26" s="207"/>
    </row>
    <row r="27" spans="1:8" ht="12.75">
      <c r="A27" s="108" t="s">
        <v>142</v>
      </c>
      <c r="B27" s="109"/>
      <c r="C27" s="110"/>
      <c r="D27" s="110"/>
      <c r="E27" s="110"/>
      <c r="F27" s="110"/>
      <c r="G27" s="110"/>
      <c r="H27" s="110"/>
    </row>
    <row r="28" spans="1:9" ht="12.75">
      <c r="A28" s="208" t="s">
        <v>143</v>
      </c>
      <c r="B28" s="109"/>
      <c r="C28" s="110"/>
      <c r="D28" s="110"/>
      <c r="E28" s="110"/>
      <c r="F28" s="110"/>
      <c r="G28" s="110"/>
      <c r="H28" s="110"/>
      <c r="I28" s="110"/>
    </row>
  </sheetData>
  <mergeCells count="9">
    <mergeCell ref="A21:A22"/>
    <mergeCell ref="A7:B7"/>
    <mergeCell ref="A8:A9"/>
    <mergeCell ref="A10:A12"/>
    <mergeCell ref="A13:A15"/>
    <mergeCell ref="C3:H3"/>
    <mergeCell ref="A5:B5"/>
    <mergeCell ref="A16:A18"/>
    <mergeCell ref="A19:A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1"/>
  </sheetPr>
  <dimension ref="A1:M28"/>
  <sheetViews>
    <sheetView workbookViewId="0" topLeftCell="A1">
      <selection activeCell="K32" sqref="K32"/>
    </sheetView>
  </sheetViews>
  <sheetFormatPr defaultColWidth="9.140625" defaultRowHeight="12.75"/>
  <cols>
    <col min="1" max="1" width="24.00390625" style="167" customWidth="1"/>
    <col min="2" max="2" width="24.7109375" style="167" customWidth="1"/>
    <col min="3" max="12" width="10.7109375" style="167" customWidth="1"/>
    <col min="13" max="13" width="11.421875" style="167" customWidth="1"/>
    <col min="14" max="16384" width="9.140625" style="167" customWidth="1"/>
  </cols>
  <sheetData>
    <row r="1" spans="1:9" s="164" customFormat="1" ht="13.5" customHeight="1">
      <c r="A1" s="162" t="s">
        <v>144</v>
      </c>
      <c r="B1" s="163"/>
      <c r="C1" s="163"/>
      <c r="D1" s="163"/>
      <c r="E1" s="163"/>
      <c r="F1" s="163"/>
      <c r="G1" s="163"/>
      <c r="H1" s="163"/>
      <c r="I1" s="163"/>
    </row>
    <row r="2" spans="1:9" ht="13.5" customHeight="1">
      <c r="A2" s="165"/>
      <c r="B2" s="166"/>
      <c r="C2" s="166"/>
      <c r="D2" s="166"/>
      <c r="E2" s="166"/>
      <c r="F2" s="166"/>
      <c r="G2" s="166"/>
      <c r="H2" s="166"/>
      <c r="I2" s="166"/>
    </row>
    <row r="3" spans="1:13" ht="30.75" customHeight="1" thickBot="1">
      <c r="A3" s="168" t="s">
        <v>97</v>
      </c>
      <c r="B3" s="168"/>
      <c r="C3" s="433" t="s">
        <v>145</v>
      </c>
      <c r="D3" s="450"/>
      <c r="E3" s="450"/>
      <c r="F3" s="450"/>
      <c r="G3" s="450"/>
      <c r="H3" s="451"/>
      <c r="I3" s="169"/>
      <c r="L3" s="170"/>
      <c r="M3" s="170"/>
    </row>
    <row r="4" spans="1:13" ht="64.5" thickBot="1">
      <c r="A4" s="171" t="s">
        <v>1</v>
      </c>
      <c r="B4" s="172"/>
      <c r="C4" s="209" t="s">
        <v>112</v>
      </c>
      <c r="D4" s="175" t="s">
        <v>113</v>
      </c>
      <c r="E4" s="175" t="s">
        <v>114</v>
      </c>
      <c r="F4" s="175" t="s">
        <v>115</v>
      </c>
      <c r="G4" s="175" t="s">
        <v>116</v>
      </c>
      <c r="H4" s="175" t="s">
        <v>123</v>
      </c>
      <c r="I4" s="175" t="s">
        <v>8</v>
      </c>
      <c r="J4" s="176" t="s">
        <v>9</v>
      </c>
      <c r="L4" s="177" t="s">
        <v>117</v>
      </c>
      <c r="M4" s="177" t="s">
        <v>118</v>
      </c>
    </row>
    <row r="5" spans="1:13" ht="13.5" thickBot="1">
      <c r="A5" s="436" t="s">
        <v>110</v>
      </c>
      <c r="B5" s="437"/>
      <c r="C5" s="254">
        <v>0.2782322910948914</v>
      </c>
      <c r="D5" s="254">
        <v>0.36381150910865734</v>
      </c>
      <c r="E5" s="254">
        <v>0.20724975792326283</v>
      </c>
      <c r="F5" s="254">
        <v>0.10445436983750243</v>
      </c>
      <c r="G5" s="254">
        <v>0.02790245914420827</v>
      </c>
      <c r="H5" s="254">
        <v>0.018349612891477674</v>
      </c>
      <c r="I5" s="179">
        <v>1</v>
      </c>
      <c r="J5" s="180">
        <v>439</v>
      </c>
      <c r="L5" s="181">
        <v>0.6420438002035487</v>
      </c>
      <c r="M5" s="181">
        <v>0.1323568289817107</v>
      </c>
    </row>
    <row r="6" spans="1:13" ht="13.5" thickBot="1">
      <c r="A6" s="182"/>
      <c r="B6" s="172"/>
      <c r="C6" s="183"/>
      <c r="D6" s="183"/>
      <c r="E6" s="183"/>
      <c r="F6" s="183"/>
      <c r="G6" s="183"/>
      <c r="H6" s="183"/>
      <c r="I6" s="183"/>
      <c r="J6" s="183"/>
      <c r="L6" s="184"/>
      <c r="M6" s="184"/>
    </row>
    <row r="7" spans="1:13" ht="28.5" customHeight="1" thickBot="1">
      <c r="A7" s="438" t="s">
        <v>13</v>
      </c>
      <c r="B7" s="439"/>
      <c r="C7" s="185"/>
      <c r="D7" s="185"/>
      <c r="E7" s="185"/>
      <c r="F7" s="185"/>
      <c r="G7" s="185"/>
      <c r="H7" s="185"/>
      <c r="I7" s="185"/>
      <c r="J7" s="186"/>
      <c r="L7" s="181"/>
      <c r="M7" s="181"/>
    </row>
    <row r="8" spans="1:13" ht="12.75">
      <c r="A8" s="402" t="s">
        <v>14</v>
      </c>
      <c r="B8" s="77" t="s">
        <v>15</v>
      </c>
      <c r="C8" s="187">
        <v>0.2628410309228491</v>
      </c>
      <c r="D8" s="187">
        <v>0.38362833322406387</v>
      </c>
      <c r="E8" s="187">
        <v>0.22651479987146073</v>
      </c>
      <c r="F8" s="187">
        <v>0.08021160968926473</v>
      </c>
      <c r="G8" s="187">
        <v>0.03332933794144897</v>
      </c>
      <c r="H8" s="187">
        <v>0.013474888350912621</v>
      </c>
      <c r="I8" s="188">
        <v>1</v>
      </c>
      <c r="J8" s="189">
        <v>204</v>
      </c>
      <c r="L8" s="214">
        <v>0.646469364146913</v>
      </c>
      <c r="M8" s="215">
        <v>0.1135409476307137</v>
      </c>
    </row>
    <row r="9" spans="1:13" ht="13.5" thickBot="1">
      <c r="A9" s="404"/>
      <c r="B9" s="80" t="s">
        <v>16</v>
      </c>
      <c r="C9" s="181">
        <v>0.29468667520317765</v>
      </c>
      <c r="D9" s="181">
        <v>0.34262587309468434</v>
      </c>
      <c r="E9" s="181">
        <v>0.18665401744882762</v>
      </c>
      <c r="F9" s="181">
        <v>0.13037165554804775</v>
      </c>
      <c r="G9" s="181">
        <v>0.0221007283410921</v>
      </c>
      <c r="H9" s="181">
        <v>0.023561050364170544</v>
      </c>
      <c r="I9" s="190">
        <v>1</v>
      </c>
      <c r="J9" s="234">
        <v>235</v>
      </c>
      <c r="L9" s="220">
        <v>0.637312548297862</v>
      </c>
      <c r="M9" s="221">
        <v>0.15247238388913986</v>
      </c>
    </row>
    <row r="10" spans="1:13" ht="12.75">
      <c r="A10" s="402" t="s">
        <v>17</v>
      </c>
      <c r="B10" s="191" t="s">
        <v>18</v>
      </c>
      <c r="C10" s="192">
        <v>0.23832558634243173</v>
      </c>
      <c r="D10" s="192">
        <v>0.3755920811110083</v>
      </c>
      <c r="E10" s="192">
        <v>0.13319786613384227</v>
      </c>
      <c r="F10" s="192">
        <v>0.1905313420071051</v>
      </c>
      <c r="G10" s="192">
        <v>0.0541407080743353</v>
      </c>
      <c r="H10" s="192">
        <v>0.008212416331277266</v>
      </c>
      <c r="I10" s="188">
        <v>1</v>
      </c>
      <c r="J10" s="193">
        <v>103</v>
      </c>
      <c r="L10" s="214">
        <v>0.61391766745344</v>
      </c>
      <c r="M10" s="215">
        <v>0.24467205008144038</v>
      </c>
    </row>
    <row r="11" spans="1:13" ht="12.75">
      <c r="A11" s="403"/>
      <c r="B11" s="194" t="s">
        <v>89</v>
      </c>
      <c r="C11" s="222">
        <v>0.2295933713051128</v>
      </c>
      <c r="D11" s="222">
        <v>0.3703656901041112</v>
      </c>
      <c r="E11" s="222">
        <v>0.2857235117526959</v>
      </c>
      <c r="F11" s="222">
        <v>0.07589413908004444</v>
      </c>
      <c r="G11" s="222">
        <v>0.02411983550129888</v>
      </c>
      <c r="H11" s="222">
        <v>0.014303452256736775</v>
      </c>
      <c r="I11" s="195">
        <v>1</v>
      </c>
      <c r="J11" s="223">
        <v>162</v>
      </c>
      <c r="L11" s="224">
        <v>0.599959061409224</v>
      </c>
      <c r="M11" s="225">
        <v>0.10001397458134333</v>
      </c>
    </row>
    <row r="12" spans="1:13" ht="13.5" thickBot="1">
      <c r="A12" s="404"/>
      <c r="B12" s="196" t="s">
        <v>90</v>
      </c>
      <c r="C12" s="226">
        <v>0.3837694609121304</v>
      </c>
      <c r="D12" s="226">
        <v>0.3424136731363536</v>
      </c>
      <c r="E12" s="226">
        <v>0.1921388163580838</v>
      </c>
      <c r="F12" s="226">
        <v>0.043684832516183346</v>
      </c>
      <c r="G12" s="226">
        <v>0.00322328722381273</v>
      </c>
      <c r="H12" s="226">
        <v>0.03476992985343608</v>
      </c>
      <c r="I12" s="190">
        <v>1</v>
      </c>
      <c r="J12" s="227">
        <v>174</v>
      </c>
      <c r="L12" s="220">
        <v>0.726183134048484</v>
      </c>
      <c r="M12" s="221">
        <v>0.046908119739996076</v>
      </c>
    </row>
    <row r="13" spans="1:13" ht="12.75">
      <c r="A13" s="402" t="s">
        <v>28</v>
      </c>
      <c r="B13" s="191" t="s">
        <v>91</v>
      </c>
      <c r="C13" s="192">
        <v>0.3461603424451116</v>
      </c>
      <c r="D13" s="192">
        <v>0.3442364935035281</v>
      </c>
      <c r="E13" s="192">
        <v>0.192486106749973</v>
      </c>
      <c r="F13" s="192">
        <v>0.061704377938505174</v>
      </c>
      <c r="G13" s="192">
        <v>0.03509097230645359</v>
      </c>
      <c r="H13" s="192">
        <v>0.02032170705642853</v>
      </c>
      <c r="I13" s="188">
        <v>1</v>
      </c>
      <c r="J13" s="193">
        <v>133</v>
      </c>
      <c r="L13" s="214">
        <v>0.6903968359486397</v>
      </c>
      <c r="M13" s="215">
        <v>0.09679535024495876</v>
      </c>
    </row>
    <row r="14" spans="1:13" ht="12.75">
      <c r="A14" s="403"/>
      <c r="B14" s="194" t="s">
        <v>31</v>
      </c>
      <c r="C14" s="222">
        <v>0.308798191668071</v>
      </c>
      <c r="D14" s="222">
        <v>0.36752961532864153</v>
      </c>
      <c r="E14" s="222">
        <v>0.1475983127483867</v>
      </c>
      <c r="F14" s="222">
        <v>0.14172847466242108</v>
      </c>
      <c r="G14" s="222">
        <v>0.02564882772043894</v>
      </c>
      <c r="H14" s="222">
        <v>0.008696577872040749</v>
      </c>
      <c r="I14" s="195">
        <v>1</v>
      </c>
      <c r="J14" s="223">
        <v>127</v>
      </c>
      <c r="L14" s="224">
        <v>0.6763278069967125</v>
      </c>
      <c r="M14" s="225">
        <v>0.16737730238286003</v>
      </c>
    </row>
    <row r="15" spans="1:13" ht="13.5" thickBot="1">
      <c r="A15" s="404"/>
      <c r="B15" s="88" t="s">
        <v>32</v>
      </c>
      <c r="C15" s="226">
        <v>0.20373350211272093</v>
      </c>
      <c r="D15" s="226">
        <v>0.35185090269884045</v>
      </c>
      <c r="E15" s="226">
        <v>0.29795620255819466</v>
      </c>
      <c r="F15" s="226">
        <v>0.08251851981735948</v>
      </c>
      <c r="G15" s="226">
        <v>0.037658732259534054</v>
      </c>
      <c r="H15" s="226">
        <v>0.02628214055335046</v>
      </c>
      <c r="I15" s="190">
        <v>1</v>
      </c>
      <c r="J15" s="227">
        <v>121</v>
      </c>
      <c r="L15" s="220">
        <v>0.5555844048115613</v>
      </c>
      <c r="M15" s="221">
        <v>0.12017725207689353</v>
      </c>
    </row>
    <row r="16" spans="1:13" ht="12.75">
      <c r="A16" s="402" t="s">
        <v>69</v>
      </c>
      <c r="B16" s="197" t="s">
        <v>5</v>
      </c>
      <c r="C16" s="187">
        <v>0.24599964367607374</v>
      </c>
      <c r="D16" s="187">
        <v>0.4345000268419284</v>
      </c>
      <c r="E16" s="187">
        <v>0.17790659051686433</v>
      </c>
      <c r="F16" s="187">
        <v>0.09570580476485936</v>
      </c>
      <c r="G16" s="187">
        <v>0.020772444397105693</v>
      </c>
      <c r="H16" s="187">
        <v>0.025115489803168457</v>
      </c>
      <c r="I16" s="188">
        <v>1</v>
      </c>
      <c r="J16" s="189">
        <v>190</v>
      </c>
      <c r="L16" s="214">
        <v>0.6804996705180022</v>
      </c>
      <c r="M16" s="215">
        <v>0.11647824916196506</v>
      </c>
    </row>
    <row r="17" spans="1:13" ht="12.75">
      <c r="A17" s="403"/>
      <c r="B17" s="104" t="s">
        <v>6</v>
      </c>
      <c r="C17" s="212">
        <v>0.2574515345528574</v>
      </c>
      <c r="D17" s="212">
        <v>0.3764733258760639</v>
      </c>
      <c r="E17" s="212">
        <v>0.23528754227762427</v>
      </c>
      <c r="F17" s="212">
        <v>0.07892244400924266</v>
      </c>
      <c r="G17" s="212">
        <v>0.05186515328421178</v>
      </c>
      <c r="H17" s="212">
        <v>0</v>
      </c>
      <c r="I17" s="195">
        <v>1</v>
      </c>
      <c r="J17" s="213">
        <v>102</v>
      </c>
      <c r="L17" s="224">
        <v>0.6339248604289214</v>
      </c>
      <c r="M17" s="225">
        <v>0.13078759729345443</v>
      </c>
    </row>
    <row r="18" spans="1:13" ht="13.5" thickBot="1">
      <c r="A18" s="404"/>
      <c r="B18" s="88" t="s">
        <v>7</v>
      </c>
      <c r="C18" s="181">
        <v>0.3314343001537408</v>
      </c>
      <c r="D18" s="181">
        <v>0.2691950219731121</v>
      </c>
      <c r="E18" s="181">
        <v>0.22421004749819762</v>
      </c>
      <c r="F18" s="181">
        <v>0.1322270964493687</v>
      </c>
      <c r="G18" s="181">
        <v>0.020528738474817017</v>
      </c>
      <c r="H18" s="181">
        <v>0.022404795450763796</v>
      </c>
      <c r="I18" s="190">
        <v>1</v>
      </c>
      <c r="J18" s="234">
        <v>147</v>
      </c>
      <c r="L18" s="220">
        <v>0.6006293221268529</v>
      </c>
      <c r="M18" s="221">
        <v>0.1527558349241857</v>
      </c>
    </row>
    <row r="19" spans="1:13" s="164" customFormat="1" ht="14.25">
      <c r="A19" s="402" t="s">
        <v>100</v>
      </c>
      <c r="B19" s="197" t="s">
        <v>74</v>
      </c>
      <c r="C19" s="198">
        <v>0.2554545746116996</v>
      </c>
      <c r="D19" s="198">
        <v>0.3591321300175817</v>
      </c>
      <c r="E19" s="198">
        <v>0.21383200814067746</v>
      </c>
      <c r="F19" s="198">
        <v>0.12920099921567255</v>
      </c>
      <c r="G19" s="198">
        <v>0.030920250809839955</v>
      </c>
      <c r="H19" s="198">
        <v>0.01146003720452869</v>
      </c>
      <c r="I19" s="188">
        <v>1</v>
      </c>
      <c r="J19" s="199">
        <v>191</v>
      </c>
      <c r="L19" s="235">
        <v>0.6145867046292813</v>
      </c>
      <c r="M19" s="236">
        <v>0.1601212500255125</v>
      </c>
    </row>
    <row r="20" spans="1:13" s="164" customFormat="1" ht="13.5" thickBot="1">
      <c r="A20" s="404"/>
      <c r="B20" s="201" t="s">
        <v>66</v>
      </c>
      <c r="C20" s="200">
        <v>0.300563199410002</v>
      </c>
      <c r="D20" s="200">
        <v>0.36839912479340514</v>
      </c>
      <c r="E20" s="200">
        <v>0.20079656163222778</v>
      </c>
      <c r="F20" s="200">
        <v>0.0801932965263474</v>
      </c>
      <c r="G20" s="200">
        <v>0.02494387032907075</v>
      </c>
      <c r="H20" s="200">
        <v>0.02510394730894696</v>
      </c>
      <c r="I20" s="190">
        <v>1</v>
      </c>
      <c r="J20" s="237">
        <v>248</v>
      </c>
      <c r="L20" s="238">
        <v>0.6689623242034071</v>
      </c>
      <c r="M20" s="239">
        <v>0.10513716685541814</v>
      </c>
    </row>
    <row r="21" spans="1:13" ht="25.5">
      <c r="A21" s="402" t="s">
        <v>100</v>
      </c>
      <c r="B21" s="197" t="s">
        <v>101</v>
      </c>
      <c r="C21" s="187">
        <v>0.2512965456196365</v>
      </c>
      <c r="D21" s="187">
        <v>0.3973547812208845</v>
      </c>
      <c r="E21" s="187">
        <v>0.2056888408984554</v>
      </c>
      <c r="F21" s="187">
        <v>0.09668355452278338</v>
      </c>
      <c r="G21" s="187">
        <v>0.03358240593983162</v>
      </c>
      <c r="H21" s="187">
        <v>0.015393871798408587</v>
      </c>
      <c r="I21" s="188">
        <v>1</v>
      </c>
      <c r="J21" s="189">
        <v>226</v>
      </c>
      <c r="L21" s="214">
        <v>0.648651326840521</v>
      </c>
      <c r="M21" s="215">
        <v>0.130265960462615</v>
      </c>
    </row>
    <row r="22" spans="1:13" ht="13.5" thickBot="1">
      <c r="A22" s="404"/>
      <c r="B22" s="201" t="s">
        <v>102</v>
      </c>
      <c r="C22" s="181">
        <v>0.30897901116005927</v>
      </c>
      <c r="D22" s="181">
        <v>0.32552233509079104</v>
      </c>
      <c r="E22" s="181">
        <v>0.2090315011300702</v>
      </c>
      <c r="F22" s="181">
        <v>0.11332472474642245</v>
      </c>
      <c r="G22" s="181">
        <v>0.021418882904478496</v>
      </c>
      <c r="H22" s="181">
        <v>0.021723544968178563</v>
      </c>
      <c r="I22" s="190">
        <v>1</v>
      </c>
      <c r="J22" s="234">
        <v>213</v>
      </c>
      <c r="L22" s="220">
        <v>0.6345013462508503</v>
      </c>
      <c r="M22" s="221">
        <v>0.13474360765090096</v>
      </c>
    </row>
    <row r="23" spans="1:10" ht="12.75">
      <c r="A23" s="203"/>
      <c r="B23" s="204"/>
      <c r="C23" s="205"/>
      <c r="D23" s="205"/>
      <c r="E23" s="205"/>
      <c r="F23" s="205"/>
      <c r="G23" s="205"/>
      <c r="H23" s="205"/>
      <c r="I23" s="206"/>
      <c r="J23" s="207"/>
    </row>
    <row r="24" spans="1:13" ht="12.75">
      <c r="A24" s="167" t="s">
        <v>146</v>
      </c>
      <c r="B24" s="204"/>
      <c r="C24" s="205"/>
      <c r="D24" s="205"/>
      <c r="E24" s="205"/>
      <c r="F24" s="205"/>
      <c r="G24" s="205"/>
      <c r="H24" s="205"/>
      <c r="I24" s="206"/>
      <c r="J24" s="207"/>
      <c r="M24" s="106" t="s">
        <v>104</v>
      </c>
    </row>
    <row r="25" spans="1:10" ht="12.75">
      <c r="A25" s="107" t="s">
        <v>71</v>
      </c>
      <c r="B25" s="204"/>
      <c r="C25" s="205"/>
      <c r="D25" s="205"/>
      <c r="E25" s="205"/>
      <c r="F25" s="205"/>
      <c r="G25" s="205"/>
      <c r="H25" s="205"/>
      <c r="I25" s="206"/>
      <c r="J25" s="207"/>
    </row>
    <row r="26" spans="1:10" ht="6.75" customHeight="1">
      <c r="A26" s="203"/>
      <c r="B26" s="204"/>
      <c r="C26" s="205"/>
      <c r="D26" s="205"/>
      <c r="E26" s="205"/>
      <c r="F26" s="205"/>
      <c r="G26" s="205"/>
      <c r="H26" s="205"/>
      <c r="I26" s="206"/>
      <c r="J26" s="207"/>
    </row>
    <row r="27" spans="1:8" ht="12.75">
      <c r="A27" s="108" t="s">
        <v>147</v>
      </c>
      <c r="B27" s="109"/>
      <c r="C27" s="110"/>
      <c r="D27" s="110"/>
      <c r="E27" s="110"/>
      <c r="F27" s="110"/>
      <c r="G27" s="110"/>
      <c r="H27" s="110"/>
    </row>
    <row r="28" spans="1:9" ht="12.75">
      <c r="A28" s="208" t="s">
        <v>143</v>
      </c>
      <c r="B28" s="109"/>
      <c r="C28" s="110"/>
      <c r="D28" s="110"/>
      <c r="E28" s="110"/>
      <c r="F28" s="110"/>
      <c r="G28" s="110"/>
      <c r="H28" s="110"/>
      <c r="I28" s="110"/>
    </row>
  </sheetData>
  <mergeCells count="9">
    <mergeCell ref="C3:H3"/>
    <mergeCell ref="A5:B5"/>
    <mergeCell ref="A16:A18"/>
    <mergeCell ref="A19:A20"/>
    <mergeCell ref="A21:A22"/>
    <mergeCell ref="A7:B7"/>
    <mergeCell ref="A8:A9"/>
    <mergeCell ref="A10:A12"/>
    <mergeCell ref="A13:A15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1"/>
  </sheetPr>
  <dimension ref="A1:M28"/>
  <sheetViews>
    <sheetView workbookViewId="0" topLeftCell="A1">
      <selection activeCell="K32" sqref="K32"/>
    </sheetView>
  </sheetViews>
  <sheetFormatPr defaultColWidth="9.140625" defaultRowHeight="12.75"/>
  <cols>
    <col min="1" max="1" width="24.00390625" style="167" customWidth="1"/>
    <col min="2" max="2" width="24.7109375" style="167" customWidth="1"/>
    <col min="3" max="12" width="10.7109375" style="167" customWidth="1"/>
    <col min="13" max="13" width="11.421875" style="167" customWidth="1"/>
    <col min="14" max="16384" width="9.140625" style="167" customWidth="1"/>
  </cols>
  <sheetData>
    <row r="1" spans="1:9" s="164" customFormat="1" ht="13.5" customHeight="1">
      <c r="A1" s="162" t="s">
        <v>148</v>
      </c>
      <c r="B1" s="163"/>
      <c r="C1" s="163"/>
      <c r="D1" s="163"/>
      <c r="E1" s="163"/>
      <c r="F1" s="163"/>
      <c r="G1" s="163"/>
      <c r="H1" s="163"/>
      <c r="I1" s="163"/>
    </row>
    <row r="2" spans="1:9" ht="13.5" customHeight="1">
      <c r="A2" s="165"/>
      <c r="B2" s="166"/>
      <c r="C2" s="166"/>
      <c r="D2" s="166"/>
      <c r="E2" s="166"/>
      <c r="F2" s="166"/>
      <c r="G2" s="166"/>
      <c r="H2" s="166"/>
      <c r="I2" s="166"/>
    </row>
    <row r="3" spans="1:13" ht="40.5" customHeight="1" thickBot="1">
      <c r="A3" s="168" t="s">
        <v>97</v>
      </c>
      <c r="B3" s="168"/>
      <c r="C3" s="441" t="s">
        <v>236</v>
      </c>
      <c r="D3" s="454"/>
      <c r="E3" s="454"/>
      <c r="F3" s="454"/>
      <c r="G3" s="454"/>
      <c r="H3" s="455"/>
      <c r="I3" s="169"/>
      <c r="L3" s="170"/>
      <c r="M3" s="170"/>
    </row>
    <row r="4" spans="1:13" ht="64.5" thickBot="1">
      <c r="A4" s="171" t="s">
        <v>1</v>
      </c>
      <c r="B4" s="172"/>
      <c r="C4" s="209" t="s">
        <v>112</v>
      </c>
      <c r="D4" s="175" t="s">
        <v>113</v>
      </c>
      <c r="E4" s="175" t="s">
        <v>114</v>
      </c>
      <c r="F4" s="175" t="s">
        <v>115</v>
      </c>
      <c r="G4" s="175" t="s">
        <v>116</v>
      </c>
      <c r="H4" s="175" t="s">
        <v>123</v>
      </c>
      <c r="I4" s="175" t="s">
        <v>8</v>
      </c>
      <c r="J4" s="176" t="s">
        <v>9</v>
      </c>
      <c r="L4" s="177" t="s">
        <v>117</v>
      </c>
      <c r="M4" s="177" t="s">
        <v>118</v>
      </c>
    </row>
    <row r="5" spans="1:13" s="247" customFormat="1" ht="13.5" thickBot="1">
      <c r="A5" s="452" t="s">
        <v>11</v>
      </c>
      <c r="B5" s="453"/>
      <c r="C5" s="244">
        <v>0.33600407302774393</v>
      </c>
      <c r="D5" s="244">
        <v>0.44677316732232464</v>
      </c>
      <c r="E5" s="244">
        <v>0.08927094488157844</v>
      </c>
      <c r="F5" s="244">
        <v>0.05587205721080807</v>
      </c>
      <c r="G5" s="244">
        <v>0.05763346291768864</v>
      </c>
      <c r="H5" s="244">
        <v>0.014446294639856291</v>
      </c>
      <c r="I5" s="245">
        <v>1</v>
      </c>
      <c r="J5" s="246">
        <v>503</v>
      </c>
      <c r="L5" s="226">
        <v>0.7827772403500686</v>
      </c>
      <c r="M5" s="226">
        <v>0.11350552012849671</v>
      </c>
    </row>
    <row r="6" spans="1:13" ht="13.5" thickBot="1">
      <c r="A6" s="445" t="s">
        <v>12</v>
      </c>
      <c r="B6" s="446"/>
      <c r="C6" s="254">
        <v>0.33808828188919227</v>
      </c>
      <c r="D6" s="254">
        <v>0.3867470507224972</v>
      </c>
      <c r="E6" s="254">
        <v>0.16317899233866487</v>
      </c>
      <c r="F6" s="254">
        <v>0.05509904863314384</v>
      </c>
      <c r="G6" s="254">
        <v>0.04174270498370264</v>
      </c>
      <c r="H6" s="254">
        <v>0.015143921432799136</v>
      </c>
      <c r="I6" s="179">
        <v>1</v>
      </c>
      <c r="J6" s="180">
        <v>443</v>
      </c>
      <c r="L6" s="181">
        <v>0.7248353326116894</v>
      </c>
      <c r="M6" s="181">
        <v>0.09684175361684648</v>
      </c>
    </row>
    <row r="7" spans="1:13" ht="13.5" thickBot="1">
      <c r="A7" s="182"/>
      <c r="B7" s="172"/>
      <c r="C7" s="183"/>
      <c r="D7" s="183"/>
      <c r="E7" s="183"/>
      <c r="F7" s="183"/>
      <c r="G7" s="183"/>
      <c r="H7" s="183"/>
      <c r="I7" s="183"/>
      <c r="J7" s="183"/>
      <c r="L7" s="184"/>
      <c r="M7" s="184"/>
    </row>
    <row r="8" spans="1:13" ht="28.5" customHeight="1" thickBot="1">
      <c r="A8" s="438" t="s">
        <v>13</v>
      </c>
      <c r="B8" s="439"/>
      <c r="C8" s="185"/>
      <c r="D8" s="185"/>
      <c r="E8" s="185"/>
      <c r="F8" s="185"/>
      <c r="G8" s="185"/>
      <c r="H8" s="185"/>
      <c r="I8" s="185"/>
      <c r="J8" s="186"/>
      <c r="L8" s="181"/>
      <c r="M8" s="181"/>
    </row>
    <row r="9" spans="1:13" ht="12.75">
      <c r="A9" s="402" t="s">
        <v>14</v>
      </c>
      <c r="B9" s="77" t="s">
        <v>15</v>
      </c>
      <c r="C9" s="187">
        <v>0.3776751022320151</v>
      </c>
      <c r="D9" s="187">
        <v>0.35058167284499797</v>
      </c>
      <c r="E9" s="187">
        <v>0.1814933290272888</v>
      </c>
      <c r="F9" s="187">
        <v>0.025131032127408703</v>
      </c>
      <c r="G9" s="187">
        <v>0.044175735112225</v>
      </c>
      <c r="H9" s="187">
        <v>0.020943128656064406</v>
      </c>
      <c r="I9" s="188">
        <v>1</v>
      </c>
      <c r="J9" s="189">
        <v>207</v>
      </c>
      <c r="L9" s="214">
        <v>0.728256775077013</v>
      </c>
      <c r="M9" s="215">
        <v>0.06930676723963371</v>
      </c>
    </row>
    <row r="10" spans="1:13" ht="13.5" thickBot="1">
      <c r="A10" s="404"/>
      <c r="B10" s="80" t="s">
        <v>16</v>
      </c>
      <c r="C10" s="181">
        <v>0.29518372404276205</v>
      </c>
      <c r="D10" s="181">
        <v>0.42594341794132823</v>
      </c>
      <c r="E10" s="181">
        <v>0.14332974677988322</v>
      </c>
      <c r="F10" s="181">
        <v>0.08757865893218618</v>
      </c>
      <c r="G10" s="181">
        <v>0.0391057646841966</v>
      </c>
      <c r="H10" s="181">
        <v>0.008858687619643677</v>
      </c>
      <c r="I10" s="190">
        <v>1</v>
      </c>
      <c r="J10" s="234">
        <v>236</v>
      </c>
      <c r="L10" s="220">
        <v>0.7211271419840903</v>
      </c>
      <c r="M10" s="221">
        <v>0.12668442361638277</v>
      </c>
    </row>
    <row r="11" spans="1:13" ht="12.75">
      <c r="A11" s="402" t="s">
        <v>17</v>
      </c>
      <c r="B11" s="191" t="s">
        <v>18</v>
      </c>
      <c r="C11" s="192">
        <v>0.371480542115655</v>
      </c>
      <c r="D11" s="192">
        <v>0.38233860275301657</v>
      </c>
      <c r="E11" s="192">
        <v>0.13838108640660543</v>
      </c>
      <c r="F11" s="192">
        <v>0.06466446067686386</v>
      </c>
      <c r="G11" s="192">
        <v>0.018630271171263146</v>
      </c>
      <c r="H11" s="192">
        <v>0.024505036876596026</v>
      </c>
      <c r="I11" s="188">
        <v>1</v>
      </c>
      <c r="J11" s="193">
        <v>105</v>
      </c>
      <c r="L11" s="214">
        <v>0.7538191448686715</v>
      </c>
      <c r="M11" s="215">
        <v>0.08329473184812701</v>
      </c>
    </row>
    <row r="12" spans="1:13" ht="12.75">
      <c r="A12" s="403"/>
      <c r="B12" s="194" t="s">
        <v>89</v>
      </c>
      <c r="C12" s="222">
        <v>0.27285152173894656</v>
      </c>
      <c r="D12" s="222">
        <v>0.36604874992915554</v>
      </c>
      <c r="E12" s="222">
        <v>0.21627420146363138</v>
      </c>
      <c r="F12" s="222">
        <v>0.06664599438488944</v>
      </c>
      <c r="G12" s="222">
        <v>0.05944759328840456</v>
      </c>
      <c r="H12" s="222">
        <v>0.018731939194972527</v>
      </c>
      <c r="I12" s="195">
        <v>1</v>
      </c>
      <c r="J12" s="223">
        <v>163</v>
      </c>
      <c r="L12" s="224">
        <v>0.638900271668102</v>
      </c>
      <c r="M12" s="225">
        <v>0.12609358767329398</v>
      </c>
    </row>
    <row r="13" spans="1:13" ht="13.5" thickBot="1">
      <c r="A13" s="404"/>
      <c r="B13" s="196" t="s">
        <v>90</v>
      </c>
      <c r="C13" s="226">
        <v>0.38202084768027084</v>
      </c>
      <c r="D13" s="226">
        <v>0.41773888219786487</v>
      </c>
      <c r="E13" s="226">
        <v>0.12471824384383655</v>
      </c>
      <c r="F13" s="226">
        <v>0.029732820837972386</v>
      </c>
      <c r="G13" s="226">
        <v>0.04578920544005533</v>
      </c>
      <c r="H13" s="226">
        <v>0</v>
      </c>
      <c r="I13" s="190">
        <v>1</v>
      </c>
      <c r="J13" s="227">
        <v>175</v>
      </c>
      <c r="L13" s="220">
        <v>0.7997597298781357</v>
      </c>
      <c r="M13" s="221">
        <v>0.07552202627802772</v>
      </c>
    </row>
    <row r="14" spans="1:13" ht="12.75">
      <c r="A14" s="402" t="s">
        <v>28</v>
      </c>
      <c r="B14" s="191" t="s">
        <v>91</v>
      </c>
      <c r="C14" s="192">
        <v>0.3833526790261301</v>
      </c>
      <c r="D14" s="192">
        <v>0.3942222999466392</v>
      </c>
      <c r="E14" s="192">
        <v>0.12097207622202961</v>
      </c>
      <c r="F14" s="192">
        <v>0.04375649794275853</v>
      </c>
      <c r="G14" s="192">
        <v>0.05769644686244251</v>
      </c>
      <c r="H14" s="192">
        <v>0</v>
      </c>
      <c r="I14" s="188">
        <v>1</v>
      </c>
      <c r="J14" s="193">
        <v>135</v>
      </c>
      <c r="L14" s="214">
        <v>0.7775749789727693</v>
      </c>
      <c r="M14" s="215">
        <v>0.10145294480520103</v>
      </c>
    </row>
    <row r="15" spans="1:13" ht="12.75">
      <c r="A15" s="403"/>
      <c r="B15" s="194" t="s">
        <v>31</v>
      </c>
      <c r="C15" s="222">
        <v>0.3876092944514385</v>
      </c>
      <c r="D15" s="222">
        <v>0.3901909428533378</v>
      </c>
      <c r="E15" s="222">
        <v>0.09853866057989541</v>
      </c>
      <c r="F15" s="222">
        <v>0.07896324333192686</v>
      </c>
      <c r="G15" s="222">
        <v>0.018317923176637187</v>
      </c>
      <c r="H15" s="222">
        <v>0.026379935606764233</v>
      </c>
      <c r="I15" s="195">
        <v>1</v>
      </c>
      <c r="J15" s="223">
        <v>127</v>
      </c>
      <c r="L15" s="224">
        <v>0.7778002373047763</v>
      </c>
      <c r="M15" s="225">
        <v>0.09728116650856405</v>
      </c>
    </row>
    <row r="16" spans="1:13" ht="13.5" thickBot="1">
      <c r="A16" s="404"/>
      <c r="B16" s="88" t="s">
        <v>32</v>
      </c>
      <c r="C16" s="226">
        <v>0.24723201696893404</v>
      </c>
      <c r="D16" s="226">
        <v>0.37430871665002313</v>
      </c>
      <c r="E16" s="226">
        <v>0.2756480432945701</v>
      </c>
      <c r="F16" s="226">
        <v>0.04020920422604431</v>
      </c>
      <c r="G16" s="226">
        <v>0.03699498547514089</v>
      </c>
      <c r="H16" s="226">
        <v>0.02560703338528748</v>
      </c>
      <c r="I16" s="190">
        <v>1</v>
      </c>
      <c r="J16" s="227">
        <v>123</v>
      </c>
      <c r="L16" s="220">
        <v>0.6215407336189571</v>
      </c>
      <c r="M16" s="221">
        <v>0.0772041897011852</v>
      </c>
    </row>
    <row r="17" spans="1:13" ht="12.75">
      <c r="A17" s="402" t="s">
        <v>69</v>
      </c>
      <c r="B17" s="197" t="s">
        <v>5</v>
      </c>
      <c r="C17" s="187">
        <v>0.3024004854836413</v>
      </c>
      <c r="D17" s="187">
        <v>0.4055800728583302</v>
      </c>
      <c r="E17" s="187">
        <v>0.15848123439646547</v>
      </c>
      <c r="F17" s="187">
        <v>0.08362573597953914</v>
      </c>
      <c r="G17" s="187">
        <v>0.04991247128202391</v>
      </c>
      <c r="H17" s="187">
        <v>0</v>
      </c>
      <c r="I17" s="188">
        <v>1</v>
      </c>
      <c r="J17" s="189">
        <v>193</v>
      </c>
      <c r="L17" s="214">
        <v>0.7079805583419715</v>
      </c>
      <c r="M17" s="215">
        <v>0.13353820726156304</v>
      </c>
    </row>
    <row r="18" spans="1:13" ht="12.75">
      <c r="A18" s="403"/>
      <c r="B18" s="104" t="s">
        <v>6</v>
      </c>
      <c r="C18" s="212">
        <v>0.3968537949737314</v>
      </c>
      <c r="D18" s="212">
        <v>0.4248539310552637</v>
      </c>
      <c r="E18" s="212">
        <v>0.10218109535913374</v>
      </c>
      <c r="F18" s="212">
        <v>0.019616152877881404</v>
      </c>
      <c r="G18" s="212">
        <v>0.05649502573398976</v>
      </c>
      <c r="H18" s="212">
        <v>0</v>
      </c>
      <c r="I18" s="195">
        <v>1</v>
      </c>
      <c r="J18" s="213">
        <v>102</v>
      </c>
      <c r="L18" s="224">
        <v>0.8217077260289951</v>
      </c>
      <c r="M18" s="225">
        <v>0.07611117861187117</v>
      </c>
    </row>
    <row r="19" spans="1:13" ht="13.5" thickBot="1">
      <c r="A19" s="404"/>
      <c r="B19" s="88" t="s">
        <v>7</v>
      </c>
      <c r="C19" s="181">
        <v>0.3428575501972637</v>
      </c>
      <c r="D19" s="181">
        <v>0.3381487539465703</v>
      </c>
      <c r="E19" s="181">
        <v>0.20963144606483522</v>
      </c>
      <c r="F19" s="181">
        <v>0.04362599733525499</v>
      </c>
      <c r="G19" s="181">
        <v>0.02184663200078802</v>
      </c>
      <c r="H19" s="181">
        <v>0.043889620455287756</v>
      </c>
      <c r="I19" s="190">
        <v>1</v>
      </c>
      <c r="J19" s="234">
        <v>148</v>
      </c>
      <c r="L19" s="220">
        <v>0.681006304143834</v>
      </c>
      <c r="M19" s="221">
        <v>0.065472629336043</v>
      </c>
    </row>
    <row r="20" spans="1:13" s="164" customFormat="1" ht="14.25">
      <c r="A20" s="402" t="s">
        <v>100</v>
      </c>
      <c r="B20" s="197" t="s">
        <v>252</v>
      </c>
      <c r="C20" s="198">
        <v>0.33537823876561484</v>
      </c>
      <c r="D20" s="198">
        <v>0.3666903727002728</v>
      </c>
      <c r="E20" s="198">
        <v>0.15393021345288915</v>
      </c>
      <c r="F20" s="198">
        <v>0.07614240515574122</v>
      </c>
      <c r="G20" s="198">
        <v>0.04582852949239512</v>
      </c>
      <c r="H20" s="198">
        <v>0.022030240433086892</v>
      </c>
      <c r="I20" s="188">
        <v>1</v>
      </c>
      <c r="J20" s="199">
        <v>192</v>
      </c>
      <c r="L20" s="235">
        <v>0.7020686114658876</v>
      </c>
      <c r="M20" s="236">
        <v>0.12197093464813634</v>
      </c>
    </row>
    <row r="21" spans="1:13" s="164" customFormat="1" ht="13.5" thickBot="1">
      <c r="A21" s="404"/>
      <c r="B21" s="201" t="s">
        <v>66</v>
      </c>
      <c r="C21" s="200">
        <v>0.34073872978290765</v>
      </c>
      <c r="D21" s="200">
        <v>0.4063628592954329</v>
      </c>
      <c r="E21" s="200">
        <v>0.17222447349246497</v>
      </c>
      <c r="F21" s="200">
        <v>0.03451829760801873</v>
      </c>
      <c r="G21" s="200">
        <v>0.037746681057104506</v>
      </c>
      <c r="H21" s="200">
        <v>0.008408958764071212</v>
      </c>
      <c r="I21" s="190">
        <v>1</v>
      </c>
      <c r="J21" s="237">
        <v>251</v>
      </c>
      <c r="L21" s="238">
        <v>0.7471015890783406</v>
      </c>
      <c r="M21" s="239">
        <v>0.07226497866512324</v>
      </c>
    </row>
    <row r="22" spans="1:13" ht="25.5">
      <c r="A22" s="402" t="s">
        <v>100</v>
      </c>
      <c r="B22" s="197" t="s">
        <v>101</v>
      </c>
      <c r="C22" s="187">
        <v>0.3495243724491642</v>
      </c>
      <c r="D22" s="187">
        <v>0.3890108071909863</v>
      </c>
      <c r="E22" s="187">
        <v>0.14281577278292695</v>
      </c>
      <c r="F22" s="187">
        <v>0.06563720076103106</v>
      </c>
      <c r="G22" s="187">
        <v>0.0365601706104752</v>
      </c>
      <c r="H22" s="187">
        <v>0.01645167620541632</v>
      </c>
      <c r="I22" s="188">
        <v>1</v>
      </c>
      <c r="J22" s="189">
        <v>227</v>
      </c>
      <c r="L22" s="214">
        <v>0.7385351796401505</v>
      </c>
      <c r="M22" s="215">
        <v>0.10219737137150627</v>
      </c>
    </row>
    <row r="23" spans="1:13" ht="13.5" thickBot="1">
      <c r="A23" s="404"/>
      <c r="B23" s="201" t="s">
        <v>102</v>
      </c>
      <c r="C23" s="181">
        <v>0.32517644711004545</v>
      </c>
      <c r="D23" s="181">
        <v>0.384191207274511</v>
      </c>
      <c r="E23" s="181">
        <v>0.1861697914016596</v>
      </c>
      <c r="F23" s="181">
        <v>0.043201168747876766</v>
      </c>
      <c r="G23" s="181">
        <v>0.04759406577101255</v>
      </c>
      <c r="H23" s="181">
        <v>0.013667319694894651</v>
      </c>
      <c r="I23" s="190">
        <v>1</v>
      </c>
      <c r="J23" s="234">
        <v>216</v>
      </c>
      <c r="L23" s="220">
        <v>0.7093676543845564</v>
      </c>
      <c r="M23" s="221">
        <v>0.09079523451888932</v>
      </c>
    </row>
    <row r="24" spans="1:10" ht="12.75">
      <c r="A24" s="203"/>
      <c r="B24" s="204"/>
      <c r="C24" s="205"/>
      <c r="D24" s="205"/>
      <c r="E24" s="205"/>
      <c r="F24" s="205"/>
      <c r="G24" s="205"/>
      <c r="H24" s="205"/>
      <c r="I24" s="206"/>
      <c r="J24" s="207"/>
    </row>
    <row r="25" spans="1:13" ht="12.75">
      <c r="A25" s="107" t="s">
        <v>93</v>
      </c>
      <c r="B25" s="204"/>
      <c r="C25" s="205"/>
      <c r="D25" s="205"/>
      <c r="E25" s="205"/>
      <c r="F25" s="205"/>
      <c r="G25" s="205"/>
      <c r="H25" s="205"/>
      <c r="I25" s="206"/>
      <c r="J25" s="207"/>
      <c r="M25" s="106" t="s">
        <v>104</v>
      </c>
    </row>
    <row r="26" spans="1:10" ht="9.75" customHeight="1">
      <c r="A26" s="203"/>
      <c r="B26" s="204"/>
      <c r="C26" s="205"/>
      <c r="D26" s="205"/>
      <c r="E26" s="205"/>
      <c r="F26" s="205"/>
      <c r="G26" s="205"/>
      <c r="H26" s="205"/>
      <c r="I26" s="206"/>
      <c r="J26" s="207"/>
    </row>
    <row r="27" spans="1:8" ht="12.75">
      <c r="A27" s="108" t="s">
        <v>149</v>
      </c>
      <c r="B27" s="109"/>
      <c r="C27" s="110"/>
      <c r="D27" s="110"/>
      <c r="E27" s="110"/>
      <c r="F27" s="110"/>
      <c r="G27" s="110"/>
      <c r="H27" s="110"/>
    </row>
    <row r="28" spans="1:9" ht="12.75">
      <c r="A28" s="208" t="s">
        <v>143</v>
      </c>
      <c r="B28" s="109"/>
      <c r="C28" s="110"/>
      <c r="D28" s="110"/>
      <c r="E28" s="110"/>
      <c r="F28" s="110"/>
      <c r="G28" s="110"/>
      <c r="H28" s="110"/>
      <c r="I28" s="110"/>
    </row>
  </sheetData>
  <mergeCells count="10">
    <mergeCell ref="C3:H3"/>
    <mergeCell ref="A5:B5"/>
    <mergeCell ref="A6:B6"/>
    <mergeCell ref="A17:A19"/>
    <mergeCell ref="A20:A21"/>
    <mergeCell ref="A22:A23"/>
    <mergeCell ref="A8:B8"/>
    <mergeCell ref="A9:A10"/>
    <mergeCell ref="A11:A13"/>
    <mergeCell ref="A14:A16"/>
  </mergeCells>
  <printOptions/>
  <pageMargins left="0.75" right="0.75" top="1" bottom="1" header="0.5" footer="0.5"/>
  <pageSetup horizontalDpi="600" verticalDpi="600" orientation="landscape" paperSize="9" scale="5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1"/>
  </sheetPr>
  <dimension ref="A1:M30"/>
  <sheetViews>
    <sheetView showGridLines="0" workbookViewId="0" topLeftCell="A1">
      <pane xSplit="2" topLeftCell="C1" activePane="topRight" state="frozen"/>
      <selection pane="topLeft" activeCell="K32" sqref="K32"/>
      <selection pane="topRight" activeCell="K32" sqref="K32"/>
    </sheetView>
  </sheetViews>
  <sheetFormatPr defaultColWidth="9.140625" defaultRowHeight="12.75"/>
  <cols>
    <col min="1" max="1" width="24.00390625" style="167" customWidth="1"/>
    <col min="2" max="2" width="24.7109375" style="167" customWidth="1"/>
    <col min="3" max="10" width="10.7109375" style="167" customWidth="1"/>
    <col min="11" max="11" width="8.421875" style="167" customWidth="1"/>
    <col min="12" max="12" width="10.7109375" style="167" customWidth="1"/>
    <col min="13" max="13" width="11.421875" style="167" customWidth="1"/>
    <col min="14" max="15" width="9.140625" style="167" customWidth="1"/>
    <col min="27" max="16384" width="9.140625" style="167" customWidth="1"/>
  </cols>
  <sheetData>
    <row r="1" spans="1:9" s="164" customFormat="1" ht="13.5" customHeight="1">
      <c r="A1" s="162" t="s">
        <v>150</v>
      </c>
      <c r="B1" s="163"/>
      <c r="C1" s="163"/>
      <c r="D1" s="163"/>
      <c r="E1" s="163"/>
      <c r="F1" s="163"/>
      <c r="G1" s="163"/>
      <c r="H1" s="163"/>
      <c r="I1" s="163"/>
    </row>
    <row r="2" spans="1:9" ht="13.5" customHeight="1">
      <c r="A2" s="165"/>
      <c r="B2" s="166"/>
      <c r="C2" s="166"/>
      <c r="D2" s="166"/>
      <c r="E2" s="166"/>
      <c r="F2" s="166"/>
      <c r="G2" s="166"/>
      <c r="H2" s="166"/>
      <c r="I2" s="166"/>
    </row>
    <row r="3" spans="1:13" ht="13.5" thickBot="1">
      <c r="A3" s="168" t="s">
        <v>97</v>
      </c>
      <c r="B3" s="168"/>
      <c r="C3" s="433" t="s">
        <v>237</v>
      </c>
      <c r="D3" s="450"/>
      <c r="E3" s="450"/>
      <c r="F3" s="450"/>
      <c r="G3" s="450"/>
      <c r="H3" s="451"/>
      <c r="I3" s="169"/>
      <c r="L3" s="170"/>
      <c r="M3" s="170"/>
    </row>
    <row r="4" spans="1:13" ht="39" thickBot="1">
      <c r="A4" s="171" t="s">
        <v>1</v>
      </c>
      <c r="B4" s="172"/>
      <c r="C4" s="55" t="s">
        <v>151</v>
      </c>
      <c r="D4" s="56" t="s">
        <v>152</v>
      </c>
      <c r="E4" s="56" t="s">
        <v>153</v>
      </c>
      <c r="F4" s="56" t="s">
        <v>154</v>
      </c>
      <c r="G4" s="56" t="s">
        <v>155</v>
      </c>
      <c r="H4" s="56" t="s">
        <v>156</v>
      </c>
      <c r="I4" s="56" t="s">
        <v>8</v>
      </c>
      <c r="J4" s="255" t="s">
        <v>9</v>
      </c>
      <c r="K4" s="51"/>
      <c r="L4" s="256" t="s">
        <v>157</v>
      </c>
      <c r="M4" s="256" t="s">
        <v>158</v>
      </c>
    </row>
    <row r="5" spans="1:13" ht="13.5" thickBot="1">
      <c r="A5" s="445" t="s">
        <v>10</v>
      </c>
      <c r="B5" s="446"/>
      <c r="C5" s="178">
        <v>0.16839301715051586</v>
      </c>
      <c r="D5" s="178">
        <v>0.52751970554874</v>
      </c>
      <c r="E5" s="178">
        <v>0.15079375231440825</v>
      </c>
      <c r="F5" s="178">
        <v>0.08302442523134636</v>
      </c>
      <c r="G5" s="178" t="s">
        <v>224</v>
      </c>
      <c r="H5" s="178">
        <v>0.06729049934579248</v>
      </c>
      <c r="I5" s="179">
        <v>0.9970213995908029</v>
      </c>
      <c r="J5" s="180">
        <v>1297</v>
      </c>
      <c r="L5" s="181">
        <v>0.6959127226992559</v>
      </c>
      <c r="M5" s="181">
        <v>0.08302442523134636</v>
      </c>
    </row>
    <row r="6" spans="1:13" ht="13.5" thickBot="1">
      <c r="A6" s="452" t="s">
        <v>11</v>
      </c>
      <c r="B6" s="453"/>
      <c r="C6" s="244">
        <v>0.18077179789350978</v>
      </c>
      <c r="D6" s="244">
        <v>0.4840037145731591</v>
      </c>
      <c r="E6" s="244">
        <v>0.1862258000287139</v>
      </c>
      <c r="F6" s="244">
        <v>0.09527524178661062</v>
      </c>
      <c r="G6" s="244">
        <v>0.011164241625671513</v>
      </c>
      <c r="H6" s="244">
        <v>0.04255920409233509</v>
      </c>
      <c r="I6" s="245">
        <v>1</v>
      </c>
      <c r="J6" s="246">
        <v>1046</v>
      </c>
      <c r="K6" s="247"/>
      <c r="L6" s="226">
        <v>0.6647755124666689</v>
      </c>
      <c r="M6" s="226">
        <v>0.10643948341228213</v>
      </c>
    </row>
    <row r="7" spans="1:13" ht="13.5" thickBot="1">
      <c r="A7" s="445" t="s">
        <v>12</v>
      </c>
      <c r="B7" s="446"/>
      <c r="C7" s="178">
        <v>0.17734167102975412</v>
      </c>
      <c r="D7" s="178">
        <v>0.43847097895115916</v>
      </c>
      <c r="E7" s="178">
        <v>0.20656782931375656</v>
      </c>
      <c r="F7" s="178">
        <v>0.09732393858219422</v>
      </c>
      <c r="G7" s="178">
        <v>0.011407398458677831</v>
      </c>
      <c r="H7" s="178">
        <v>0.06888818366445813</v>
      </c>
      <c r="I7" s="179">
        <v>1</v>
      </c>
      <c r="J7" s="180">
        <v>995</v>
      </c>
      <c r="K7" s="167"/>
      <c r="L7" s="181">
        <v>0.6158126499809133</v>
      </c>
      <c r="M7" s="181">
        <v>0.10873133704087205</v>
      </c>
    </row>
    <row r="8" spans="1:13" ht="13.5" thickBot="1">
      <c r="A8" s="182"/>
      <c r="B8" s="172"/>
      <c r="C8" s="183"/>
      <c r="D8" s="183"/>
      <c r="E8" s="183"/>
      <c r="F8" s="183"/>
      <c r="G8" s="183"/>
      <c r="H8" s="183"/>
      <c r="I8" s="183"/>
      <c r="J8" s="183"/>
      <c r="L8" s="184"/>
      <c r="M8" s="184"/>
    </row>
    <row r="9" spans="1:13" ht="28.5" customHeight="1" thickBot="1">
      <c r="A9" s="438" t="s">
        <v>13</v>
      </c>
      <c r="B9" s="439"/>
      <c r="C9" s="185"/>
      <c r="D9" s="185"/>
      <c r="E9" s="185"/>
      <c r="F9" s="185"/>
      <c r="G9" s="185"/>
      <c r="H9" s="185"/>
      <c r="I9" s="185"/>
      <c r="J9" s="186"/>
      <c r="L9" s="181"/>
      <c r="M9" s="181"/>
    </row>
    <row r="10" spans="1:13" ht="12.75">
      <c r="A10" s="402" t="s">
        <v>14</v>
      </c>
      <c r="B10" s="77" t="s">
        <v>15</v>
      </c>
      <c r="C10" s="187">
        <v>0.20236111497554074</v>
      </c>
      <c r="D10" s="187">
        <v>0.39726778814131924</v>
      </c>
      <c r="E10" s="187">
        <v>0.20706537103505226</v>
      </c>
      <c r="F10" s="187">
        <v>0.12674251425631028</v>
      </c>
      <c r="G10" s="187">
        <v>0.016919074034571015</v>
      </c>
      <c r="H10" s="187">
        <v>0.04964413755720644</v>
      </c>
      <c r="I10" s="188">
        <v>1</v>
      </c>
      <c r="J10" s="189">
        <v>436</v>
      </c>
      <c r="L10" s="214">
        <v>0.59962890311686</v>
      </c>
      <c r="M10" s="215">
        <v>0.1436615882908813</v>
      </c>
    </row>
    <row r="11" spans="1:13" ht="13.5" thickBot="1">
      <c r="A11" s="404"/>
      <c r="B11" s="80" t="s">
        <v>16</v>
      </c>
      <c r="C11" s="181">
        <v>0.1535156783805106</v>
      </c>
      <c r="D11" s="181">
        <v>0.4777087383309373</v>
      </c>
      <c r="E11" s="181">
        <v>0.2060940208062625</v>
      </c>
      <c r="F11" s="181">
        <v>0.06930865697635573</v>
      </c>
      <c r="G11" s="181">
        <v>0.006158635055270494</v>
      </c>
      <c r="H11" s="181">
        <v>0.08721427045066334</v>
      </c>
      <c r="I11" s="190">
        <v>1</v>
      </c>
      <c r="J11" s="234">
        <v>559</v>
      </c>
      <c r="L11" s="220">
        <v>0.6312244167114479</v>
      </c>
      <c r="M11" s="221">
        <v>0.07546729203162622</v>
      </c>
    </row>
    <row r="12" spans="1:13" ht="12.75">
      <c r="A12" s="402" t="s">
        <v>17</v>
      </c>
      <c r="B12" s="83" t="s">
        <v>18</v>
      </c>
      <c r="C12" s="192">
        <v>0.22452225395392655</v>
      </c>
      <c r="D12" s="192">
        <v>0.4829899160170743</v>
      </c>
      <c r="E12" s="192">
        <v>0.18294207105222451</v>
      </c>
      <c r="F12" s="192">
        <v>0.07065834147709758</v>
      </c>
      <c r="G12" s="192">
        <v>0.005501532845739652</v>
      </c>
      <c r="H12" s="192">
        <v>0.03338588465393743</v>
      </c>
      <c r="I12" s="188">
        <v>1</v>
      </c>
      <c r="J12" s="193">
        <v>209</v>
      </c>
      <c r="L12" s="187">
        <v>0.7075121699710009</v>
      </c>
      <c r="M12" s="215">
        <v>0.07615987432283723</v>
      </c>
    </row>
    <row r="13" spans="1:13" ht="12.75">
      <c r="A13" s="447"/>
      <c r="B13" s="86" t="s">
        <v>19</v>
      </c>
      <c r="C13" s="222">
        <v>0.2158911011969714</v>
      </c>
      <c r="D13" s="222">
        <v>0.39327870377477353</v>
      </c>
      <c r="E13" s="222">
        <v>0.2531169939617914</v>
      </c>
      <c r="F13" s="222">
        <v>0.06605856589568176</v>
      </c>
      <c r="G13" s="222">
        <v>0.012189015395763645</v>
      </c>
      <c r="H13" s="222">
        <v>0.059465619775018276</v>
      </c>
      <c r="I13" s="195">
        <v>1</v>
      </c>
      <c r="J13" s="223">
        <v>161</v>
      </c>
      <c r="L13" s="212">
        <v>0.6091698049717449</v>
      </c>
      <c r="M13" s="225">
        <v>0.0782475812914454</v>
      </c>
    </row>
    <row r="14" spans="1:13" ht="12.75">
      <c r="A14" s="447"/>
      <c r="B14" s="86" t="s">
        <v>20</v>
      </c>
      <c r="C14" s="222">
        <v>0.15465257211084926</v>
      </c>
      <c r="D14" s="222">
        <v>0.4852717156555662</v>
      </c>
      <c r="E14" s="222">
        <v>0.1802765517821044</v>
      </c>
      <c r="F14" s="222">
        <v>0.10599128659248987</v>
      </c>
      <c r="G14" s="222">
        <v>0.01055987084025191</v>
      </c>
      <c r="H14" s="222">
        <v>0.06324800301873837</v>
      </c>
      <c r="I14" s="195">
        <v>1</v>
      </c>
      <c r="J14" s="223">
        <v>169</v>
      </c>
      <c r="L14" s="212">
        <v>0.6399242877664155</v>
      </c>
      <c r="M14" s="225">
        <v>0.11655115743274178</v>
      </c>
    </row>
    <row r="15" spans="1:13" ht="12.75">
      <c r="A15" s="403"/>
      <c r="B15" s="86" t="s">
        <v>21</v>
      </c>
      <c r="C15" s="222">
        <v>0.1690959565837401</v>
      </c>
      <c r="D15" s="222">
        <v>0.37826867991590585</v>
      </c>
      <c r="E15" s="222">
        <v>0.22926993671287266</v>
      </c>
      <c r="F15" s="222">
        <v>0.12296924301735541</v>
      </c>
      <c r="G15" s="222">
        <v>0.008397591701806794</v>
      </c>
      <c r="H15" s="222">
        <v>0.09199859206831915</v>
      </c>
      <c r="I15" s="195">
        <v>1</v>
      </c>
      <c r="J15" s="223">
        <v>164</v>
      </c>
      <c r="L15" s="212">
        <v>0.547364636499646</v>
      </c>
      <c r="M15" s="225">
        <v>0.13136683471916222</v>
      </c>
    </row>
    <row r="16" spans="1:13" ht="12.75">
      <c r="A16" s="444"/>
      <c r="B16" s="87" t="s">
        <v>22</v>
      </c>
      <c r="C16" s="222">
        <v>0.11891657416425878</v>
      </c>
      <c r="D16" s="222">
        <v>0.4157713877556541</v>
      </c>
      <c r="E16" s="222">
        <v>0.20296142301666376</v>
      </c>
      <c r="F16" s="222">
        <v>0.13267756100993616</v>
      </c>
      <c r="G16" s="222">
        <v>0.02255320758755615</v>
      </c>
      <c r="H16" s="222">
        <v>0.10711984646593105</v>
      </c>
      <c r="I16" s="195">
        <v>1</v>
      </c>
      <c r="J16" s="223">
        <v>150</v>
      </c>
      <c r="L16" s="212">
        <v>0.5346879619199129</v>
      </c>
      <c r="M16" s="225">
        <v>0.1552307685974923</v>
      </c>
    </row>
    <row r="17" spans="1:13" ht="13.5" thickBot="1">
      <c r="A17" s="404"/>
      <c r="B17" s="88" t="s">
        <v>159</v>
      </c>
      <c r="C17" s="226">
        <v>0.0643433019334877</v>
      </c>
      <c r="D17" s="226">
        <v>0.4134252099166592</v>
      </c>
      <c r="E17" s="226">
        <v>0.21182710007453096</v>
      </c>
      <c r="F17" s="226">
        <v>0.15065850138200892</v>
      </c>
      <c r="G17" s="226">
        <v>0.02333894542475218</v>
      </c>
      <c r="H17" s="226">
        <v>0.13640694126856107</v>
      </c>
      <c r="I17" s="190">
        <v>1</v>
      </c>
      <c r="J17" s="227">
        <v>142</v>
      </c>
      <c r="L17" s="181">
        <v>0.4777685118501469</v>
      </c>
      <c r="M17" s="221">
        <v>0.1739974468067611</v>
      </c>
    </row>
    <row r="18" spans="1:13" ht="12.75">
      <c r="A18" s="402" t="s">
        <v>28</v>
      </c>
      <c r="B18" s="191" t="s">
        <v>29</v>
      </c>
      <c r="C18" s="192">
        <v>0.18880000317750492</v>
      </c>
      <c r="D18" s="192">
        <v>0.43752533153551026</v>
      </c>
      <c r="E18" s="192">
        <v>0.21210251183491066</v>
      </c>
      <c r="F18" s="192">
        <v>0.09324724942912843</v>
      </c>
      <c r="G18" s="192">
        <v>0.005164136261772526</v>
      </c>
      <c r="H18" s="192">
        <v>0.0631607677611732</v>
      </c>
      <c r="I18" s="188">
        <v>1</v>
      </c>
      <c r="J18" s="193">
        <v>250</v>
      </c>
      <c r="L18" s="187">
        <v>0.6263253347130152</v>
      </c>
      <c r="M18" s="215">
        <v>0.09841138569090095</v>
      </c>
    </row>
    <row r="19" spans="1:13" ht="12.75">
      <c r="A19" s="447"/>
      <c r="B19" s="228" t="s">
        <v>30</v>
      </c>
      <c r="C19" s="222">
        <v>0.13001538923415512</v>
      </c>
      <c r="D19" s="222">
        <v>0.4954896069480856</v>
      </c>
      <c r="E19" s="222">
        <v>0.15343583892338925</v>
      </c>
      <c r="F19" s="222">
        <v>0.12633460697041163</v>
      </c>
      <c r="G19" s="222">
        <v>0.005014568422468229</v>
      </c>
      <c r="H19" s="222">
        <v>0.0897099895014902</v>
      </c>
      <c r="I19" s="195">
        <v>1</v>
      </c>
      <c r="J19" s="223">
        <v>175</v>
      </c>
      <c r="L19" s="212">
        <v>0.6255049961822408</v>
      </c>
      <c r="M19" s="225">
        <v>0.13134917539287985</v>
      </c>
    </row>
    <row r="20" spans="1:13" ht="12.75">
      <c r="A20" s="403"/>
      <c r="B20" s="194" t="s">
        <v>31</v>
      </c>
      <c r="C20" s="222">
        <v>0.1890827502633048</v>
      </c>
      <c r="D20" s="222">
        <v>0.4172735821251189</v>
      </c>
      <c r="E20" s="222">
        <v>0.1977653245512783</v>
      </c>
      <c r="F20" s="222">
        <v>0.09029401139173043</v>
      </c>
      <c r="G20" s="222">
        <v>0.013669461666362785</v>
      </c>
      <c r="H20" s="222">
        <v>0.09191487000220482</v>
      </c>
      <c r="I20" s="195">
        <v>1</v>
      </c>
      <c r="J20" s="223">
        <v>249</v>
      </c>
      <c r="L20" s="212">
        <v>0.6063563323884237</v>
      </c>
      <c r="M20" s="225">
        <v>0.10396347305809323</v>
      </c>
    </row>
    <row r="21" spans="1:13" ht="13.5" thickBot="1">
      <c r="A21" s="404"/>
      <c r="B21" s="88" t="s">
        <v>32</v>
      </c>
      <c r="C21" s="226">
        <v>0.16251661589595273</v>
      </c>
      <c r="D21" s="226">
        <v>0.4699397085645749</v>
      </c>
      <c r="E21" s="226">
        <v>0.23569537845552715</v>
      </c>
      <c r="F21" s="226">
        <v>0.08469207907243384</v>
      </c>
      <c r="G21" s="226">
        <v>0.019202708623580096</v>
      </c>
      <c r="H21" s="226">
        <v>0.027953509387931282</v>
      </c>
      <c r="I21" s="190">
        <v>1</v>
      </c>
      <c r="J21" s="227">
        <v>182</v>
      </c>
      <c r="L21" s="181">
        <v>0.6324563244605277</v>
      </c>
      <c r="M21" s="221">
        <v>0.10389478769601393</v>
      </c>
    </row>
    <row r="22" spans="1:13" ht="12.75">
      <c r="A22" s="402" t="s">
        <v>69</v>
      </c>
      <c r="B22" s="257" t="s">
        <v>4</v>
      </c>
      <c r="C22" s="187">
        <v>0.16326593665911912</v>
      </c>
      <c r="D22" s="187">
        <v>0.4596268855865934</v>
      </c>
      <c r="E22" s="187">
        <v>0.19051114352087492</v>
      </c>
      <c r="F22" s="187">
        <v>0.08893228751012662</v>
      </c>
      <c r="G22" s="187">
        <v>0.016395516477768497</v>
      </c>
      <c r="H22" s="187">
        <v>0.08126823024551744</v>
      </c>
      <c r="I22" s="188">
        <v>1</v>
      </c>
      <c r="J22" s="189">
        <v>550</v>
      </c>
      <c r="L22" s="187">
        <v>0.6228928222457125</v>
      </c>
      <c r="M22" s="215">
        <v>0.10532780398789512</v>
      </c>
    </row>
    <row r="23" spans="1:13" ht="12.75">
      <c r="A23" s="447"/>
      <c r="B23" s="102" t="s">
        <v>5</v>
      </c>
      <c r="C23" s="212">
        <v>0.18209239909528208</v>
      </c>
      <c r="D23" s="212">
        <v>0.3775606568426418</v>
      </c>
      <c r="E23" s="212">
        <v>0.21956794102902444</v>
      </c>
      <c r="F23" s="212">
        <v>0.15475930496337367</v>
      </c>
      <c r="G23" s="212">
        <v>0.00571935217771101</v>
      </c>
      <c r="H23" s="212">
        <v>0.060300345891967026</v>
      </c>
      <c r="I23" s="195">
        <v>1</v>
      </c>
      <c r="J23" s="213">
        <v>195</v>
      </c>
      <c r="L23" s="212">
        <v>0.5596530559379238</v>
      </c>
      <c r="M23" s="225">
        <v>0.1604786571410847</v>
      </c>
    </row>
    <row r="24" spans="1:13" ht="12.75">
      <c r="A24" s="403"/>
      <c r="B24" s="104" t="s">
        <v>6</v>
      </c>
      <c r="C24" s="212">
        <v>0.1912492542243126</v>
      </c>
      <c r="D24" s="212">
        <v>0.4734987916927247</v>
      </c>
      <c r="E24" s="212">
        <v>0.25842670636101706</v>
      </c>
      <c r="F24" s="212">
        <v>0.04606750463114794</v>
      </c>
      <c r="G24" s="212">
        <v>0</v>
      </c>
      <c r="H24" s="212">
        <v>0.030757743090797717</v>
      </c>
      <c r="I24" s="195">
        <v>1</v>
      </c>
      <c r="J24" s="213">
        <v>102</v>
      </c>
      <c r="L24" s="212">
        <v>0.6647480459170373</v>
      </c>
      <c r="M24" s="225">
        <v>0.04606750463114794</v>
      </c>
    </row>
    <row r="25" spans="1:13" ht="13.5" thickBot="1">
      <c r="A25" s="404"/>
      <c r="B25" s="88" t="s">
        <v>7</v>
      </c>
      <c r="C25" s="181">
        <v>0.2084272831041795</v>
      </c>
      <c r="D25" s="181">
        <v>0.42096431379761334</v>
      </c>
      <c r="E25" s="181">
        <v>0.2086550047767116</v>
      </c>
      <c r="F25" s="181">
        <v>0.08802226773199454</v>
      </c>
      <c r="G25" s="181">
        <v>0.009663719764180406</v>
      </c>
      <c r="H25" s="181">
        <v>0.06426741082532063</v>
      </c>
      <c r="I25" s="190">
        <v>1</v>
      </c>
      <c r="J25" s="234">
        <v>148</v>
      </c>
      <c r="L25" s="181">
        <v>0.6293915969017928</v>
      </c>
      <c r="M25" s="221">
        <v>0.09768598749617494</v>
      </c>
    </row>
    <row r="26" spans="1:13" s="164" customFormat="1" ht="12.75">
      <c r="A26" s="402" t="s">
        <v>33</v>
      </c>
      <c r="B26" s="197" t="s">
        <v>34</v>
      </c>
      <c r="C26" s="198">
        <v>0.2186674084864327</v>
      </c>
      <c r="D26" s="198">
        <v>0.47035585920043943</v>
      </c>
      <c r="E26" s="198">
        <v>0.14989902690118556</v>
      </c>
      <c r="F26" s="198">
        <v>0.07915286768762297</v>
      </c>
      <c r="G26" s="198">
        <v>0.0061986893439947245</v>
      </c>
      <c r="H26" s="198">
        <v>0.07572614838032454</v>
      </c>
      <c r="I26" s="188">
        <v>1</v>
      </c>
      <c r="J26" s="199">
        <v>219</v>
      </c>
      <c r="L26" s="198">
        <v>0.6890232676868722</v>
      </c>
      <c r="M26" s="236">
        <v>0.0853515570316177</v>
      </c>
    </row>
    <row r="27" spans="1:13" s="164" customFormat="1" ht="13.5" thickBot="1">
      <c r="A27" s="404"/>
      <c r="B27" s="201" t="s">
        <v>35</v>
      </c>
      <c r="C27" s="258">
        <v>0.1622262416992685</v>
      </c>
      <c r="D27" s="258">
        <v>0.42680870603014426</v>
      </c>
      <c r="E27" s="258">
        <v>0.22729520056629163</v>
      </c>
      <c r="F27" s="258">
        <v>0.10397024302929637</v>
      </c>
      <c r="G27" s="258">
        <v>0.013312521707779124</v>
      </c>
      <c r="H27" s="258">
        <v>0.06638708696722008</v>
      </c>
      <c r="I27" s="195">
        <v>1</v>
      </c>
      <c r="J27" s="259">
        <v>776</v>
      </c>
      <c r="L27" s="200">
        <v>0.5890349477294128</v>
      </c>
      <c r="M27" s="239">
        <v>0.1172827647370755</v>
      </c>
    </row>
    <row r="28" spans="1:10" ht="12.75">
      <c r="A28" s="203"/>
      <c r="B28" s="204"/>
      <c r="C28" s="205"/>
      <c r="D28" s="205"/>
      <c r="E28" s="205"/>
      <c r="F28" s="205"/>
      <c r="G28" s="205"/>
      <c r="H28" s="205"/>
      <c r="I28" s="206"/>
      <c r="J28" s="207"/>
    </row>
    <row r="29" spans="1:13" ht="12.75">
      <c r="A29" s="108" t="s">
        <v>160</v>
      </c>
      <c r="B29" s="109"/>
      <c r="C29" s="110"/>
      <c r="D29" s="110"/>
      <c r="E29" s="110"/>
      <c r="F29" s="110"/>
      <c r="G29" s="110"/>
      <c r="H29" s="110"/>
      <c r="M29" s="106" t="s">
        <v>104</v>
      </c>
    </row>
    <row r="30" spans="1:9" ht="12.75">
      <c r="A30" s="108" t="s">
        <v>44</v>
      </c>
      <c r="B30" s="109"/>
      <c r="C30" s="110"/>
      <c r="D30" s="110"/>
      <c r="E30" s="110"/>
      <c r="F30" s="110"/>
      <c r="G30" s="110"/>
      <c r="H30" s="110"/>
      <c r="I30" s="110"/>
    </row>
  </sheetData>
  <mergeCells count="10">
    <mergeCell ref="C3:H3"/>
    <mergeCell ref="A5:B5"/>
    <mergeCell ref="A6:B6"/>
    <mergeCell ref="A7:B7"/>
    <mergeCell ref="A22:A25"/>
    <mergeCell ref="A26:A27"/>
    <mergeCell ref="A9:B9"/>
    <mergeCell ref="A10:A11"/>
    <mergeCell ref="A12:A17"/>
    <mergeCell ref="A18:A21"/>
  </mergeCells>
  <printOptions horizontalCentered="1"/>
  <pageMargins left="0.15748031496062992" right="0.15748031496062992" top="0.7874015748031497" bottom="0.3937007874015748" header="0.5118110236220472" footer="0.5118110236220472"/>
  <pageSetup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1"/>
  </sheetPr>
  <dimension ref="A1:M30"/>
  <sheetViews>
    <sheetView workbookViewId="0" topLeftCell="A1">
      <selection activeCell="K32" sqref="K32"/>
    </sheetView>
  </sheetViews>
  <sheetFormatPr defaultColWidth="9.140625" defaultRowHeight="12.75"/>
  <cols>
    <col min="1" max="1" width="24.00390625" style="167" customWidth="1"/>
    <col min="2" max="2" width="24.7109375" style="167" customWidth="1"/>
    <col min="3" max="12" width="10.7109375" style="167" customWidth="1"/>
    <col min="13" max="13" width="11.421875" style="167" customWidth="1"/>
    <col min="14" max="16384" width="9.140625" style="167" customWidth="1"/>
  </cols>
  <sheetData>
    <row r="1" spans="1:9" s="164" customFormat="1" ht="13.5" customHeight="1">
      <c r="A1" s="162" t="s">
        <v>161</v>
      </c>
      <c r="B1" s="163"/>
      <c r="C1" s="163"/>
      <c r="D1" s="163"/>
      <c r="E1" s="163"/>
      <c r="F1" s="163"/>
      <c r="G1" s="163"/>
      <c r="H1" s="163"/>
      <c r="I1" s="163"/>
    </row>
    <row r="2" spans="1:9" ht="13.5" customHeight="1">
      <c r="A2" s="165"/>
      <c r="B2" s="166"/>
      <c r="C2" s="166"/>
      <c r="D2" s="166"/>
      <c r="E2" s="166"/>
      <c r="F2" s="166"/>
      <c r="G2" s="166"/>
      <c r="H2" s="166"/>
      <c r="I2" s="166"/>
    </row>
    <row r="3" spans="1:13" ht="30" customHeight="1" thickBot="1">
      <c r="A3" s="168" t="s">
        <v>97</v>
      </c>
      <c r="B3" s="168"/>
      <c r="C3" s="433" t="s">
        <v>238</v>
      </c>
      <c r="D3" s="450"/>
      <c r="E3" s="450"/>
      <c r="F3" s="450"/>
      <c r="G3" s="450"/>
      <c r="H3" s="451"/>
      <c r="I3" s="169"/>
      <c r="L3" s="170"/>
      <c r="M3" s="170"/>
    </row>
    <row r="4" spans="1:13" ht="39" thickBot="1">
      <c r="A4" s="171" t="s">
        <v>1</v>
      </c>
      <c r="B4" s="172"/>
      <c r="C4" s="55" t="s">
        <v>151</v>
      </c>
      <c r="D4" s="56" t="s">
        <v>152</v>
      </c>
      <c r="E4" s="56" t="s">
        <v>153</v>
      </c>
      <c r="F4" s="56" t="s">
        <v>154</v>
      </c>
      <c r="G4" s="56" t="s">
        <v>155</v>
      </c>
      <c r="H4" s="56" t="s">
        <v>156</v>
      </c>
      <c r="I4" s="56" t="s">
        <v>8</v>
      </c>
      <c r="J4" s="255" t="s">
        <v>9</v>
      </c>
      <c r="K4" s="51"/>
      <c r="L4" s="256" t="s">
        <v>157</v>
      </c>
      <c r="M4" s="256" t="s">
        <v>158</v>
      </c>
    </row>
    <row r="5" spans="1:13" ht="13.5" thickBot="1">
      <c r="A5" s="445" t="s">
        <v>10</v>
      </c>
      <c r="B5" s="446"/>
      <c r="C5" s="178">
        <v>0.20904514517354625</v>
      </c>
      <c r="D5" s="178">
        <v>0.5761300751495545</v>
      </c>
      <c r="E5" s="178">
        <v>0.09331880999979346</v>
      </c>
      <c r="F5" s="178">
        <v>0.09215920443439986</v>
      </c>
      <c r="G5" s="178">
        <v>0.012545594679415892</v>
      </c>
      <c r="H5" s="178">
        <v>0.0168011705632901</v>
      </c>
      <c r="I5" s="179">
        <v>1</v>
      </c>
      <c r="J5" s="180">
        <v>1296</v>
      </c>
      <c r="L5" s="181">
        <v>0.7851752203231007</v>
      </c>
      <c r="M5" s="181">
        <v>0.10470479911381575</v>
      </c>
    </row>
    <row r="6" spans="1:13" s="247" customFormat="1" ht="13.5" thickBot="1">
      <c r="A6" s="452" t="s">
        <v>11</v>
      </c>
      <c r="B6" s="453"/>
      <c r="C6" s="244">
        <v>0.1922469168260064</v>
      </c>
      <c r="D6" s="244">
        <v>0.5504305415884979</v>
      </c>
      <c r="E6" s="244">
        <v>0.13233517492986926</v>
      </c>
      <c r="F6" s="244">
        <v>0.10230039986022638</v>
      </c>
      <c r="G6" s="244">
        <v>0.015929990524857694</v>
      </c>
      <c r="H6" s="244">
        <v>0.006756976270542387</v>
      </c>
      <c r="I6" s="245">
        <v>1</v>
      </c>
      <c r="J6" s="246">
        <v>1046</v>
      </c>
      <c r="L6" s="226">
        <v>0.7426774584145043</v>
      </c>
      <c r="M6" s="226">
        <v>0.11823039038508407</v>
      </c>
    </row>
    <row r="7" spans="1:13" ht="13.5" thickBot="1">
      <c r="A7" s="445" t="s">
        <v>12</v>
      </c>
      <c r="B7" s="446"/>
      <c r="C7" s="178">
        <v>0.3128830368664387</v>
      </c>
      <c r="D7" s="178">
        <v>0.450883994909566</v>
      </c>
      <c r="E7" s="178">
        <v>0.1148443883653242</v>
      </c>
      <c r="F7" s="178">
        <v>0.0851804057288139</v>
      </c>
      <c r="G7" s="178">
        <v>0.015907993845920686</v>
      </c>
      <c r="H7" s="178">
        <v>0.02030018028393657</v>
      </c>
      <c r="I7" s="179">
        <v>1</v>
      </c>
      <c r="J7" s="180">
        <v>995</v>
      </c>
      <c r="L7" s="181">
        <v>0.7637670317760047</v>
      </c>
      <c r="M7" s="181">
        <v>0.10108839957473459</v>
      </c>
    </row>
    <row r="8" spans="1:13" ht="13.5" thickBot="1">
      <c r="A8" s="182"/>
      <c r="B8" s="172"/>
      <c r="C8" s="183"/>
      <c r="D8" s="183"/>
      <c r="E8" s="183"/>
      <c r="F8" s="183"/>
      <c r="G8" s="183"/>
      <c r="H8" s="183"/>
      <c r="I8" s="183"/>
      <c r="J8" s="183"/>
      <c r="L8" s="184"/>
      <c r="M8" s="184"/>
    </row>
    <row r="9" spans="1:13" ht="22.5" customHeight="1" thickBot="1">
      <c r="A9" s="438" t="s">
        <v>13</v>
      </c>
      <c r="B9" s="439"/>
      <c r="C9" s="185"/>
      <c r="D9" s="185"/>
      <c r="E9" s="185"/>
      <c r="F9" s="185"/>
      <c r="G9" s="185"/>
      <c r="H9" s="185"/>
      <c r="I9" s="185"/>
      <c r="J9" s="186"/>
      <c r="L9" s="181"/>
      <c r="M9" s="181"/>
    </row>
    <row r="10" spans="1:13" ht="12.75">
      <c r="A10" s="402" t="s">
        <v>14</v>
      </c>
      <c r="B10" s="77" t="s">
        <v>15</v>
      </c>
      <c r="C10" s="187">
        <v>0.30171123391887317</v>
      </c>
      <c r="D10" s="187">
        <v>0.46668481517398414</v>
      </c>
      <c r="E10" s="187">
        <v>0.10941076677371854</v>
      </c>
      <c r="F10" s="187">
        <v>0.08737273949642616</v>
      </c>
      <c r="G10" s="187">
        <v>0.025437265598180457</v>
      </c>
      <c r="H10" s="187">
        <v>0.009383179038817554</v>
      </c>
      <c r="I10" s="188">
        <v>1</v>
      </c>
      <c r="J10" s="189">
        <v>436</v>
      </c>
      <c r="L10" s="214">
        <v>0.7683960490928573</v>
      </c>
      <c r="M10" s="215">
        <v>0.11281000509460662</v>
      </c>
    </row>
    <row r="11" spans="1:13" ht="13.5" thickBot="1">
      <c r="A11" s="404"/>
      <c r="B11" s="80" t="s">
        <v>16</v>
      </c>
      <c r="C11" s="181">
        <v>0.32352193372022287</v>
      </c>
      <c r="D11" s="181">
        <v>0.4358368894613841</v>
      </c>
      <c r="E11" s="181">
        <v>0.12001882081162726</v>
      </c>
      <c r="F11" s="181">
        <v>0.08309264845882218</v>
      </c>
      <c r="G11" s="181">
        <v>0.00683327781845416</v>
      </c>
      <c r="H11" s="181">
        <v>0.030696429729489473</v>
      </c>
      <c r="I11" s="190">
        <v>1</v>
      </c>
      <c r="J11" s="234">
        <v>559</v>
      </c>
      <c r="L11" s="220">
        <v>0.759358823181607</v>
      </c>
      <c r="M11" s="221">
        <v>0.08992592627727634</v>
      </c>
    </row>
    <row r="12" spans="1:13" ht="12.75">
      <c r="A12" s="402" t="s">
        <v>17</v>
      </c>
      <c r="B12" s="83" t="s">
        <v>18</v>
      </c>
      <c r="C12" s="192">
        <v>0.3513262117344369</v>
      </c>
      <c r="D12" s="192">
        <v>0.4124069666249946</v>
      </c>
      <c r="E12" s="192">
        <v>0.11255066945340264</v>
      </c>
      <c r="F12" s="192">
        <v>0.1011685644790037</v>
      </c>
      <c r="G12" s="192">
        <v>0.003884624509359021</v>
      </c>
      <c r="H12" s="192">
        <v>0.018662963198803197</v>
      </c>
      <c r="I12" s="188">
        <v>1</v>
      </c>
      <c r="J12" s="193">
        <v>209</v>
      </c>
      <c r="K12" s="170"/>
      <c r="L12" s="214">
        <v>0.7637331783594314</v>
      </c>
      <c r="M12" s="215">
        <v>0.10505318898836272</v>
      </c>
    </row>
    <row r="13" spans="1:13" ht="12.75">
      <c r="A13" s="447"/>
      <c r="B13" s="86" t="s">
        <v>19</v>
      </c>
      <c r="C13" s="222">
        <v>0.38657802030326976</v>
      </c>
      <c r="D13" s="222">
        <v>0.3725014858826119</v>
      </c>
      <c r="E13" s="222">
        <v>0.131681210296633</v>
      </c>
      <c r="F13" s="222">
        <v>0.09629438974821762</v>
      </c>
      <c r="G13" s="222">
        <v>0.012944893769267692</v>
      </c>
      <c r="H13" s="222">
        <v>0</v>
      </c>
      <c r="I13" s="195">
        <v>1</v>
      </c>
      <c r="J13" s="223">
        <v>161</v>
      </c>
      <c r="K13" s="260"/>
      <c r="L13" s="224">
        <v>0.7590795061858817</v>
      </c>
      <c r="M13" s="225">
        <v>0.10923928351748531</v>
      </c>
    </row>
    <row r="14" spans="1:13" ht="12.75">
      <c r="A14" s="447"/>
      <c r="B14" s="86" t="s">
        <v>20</v>
      </c>
      <c r="C14" s="222">
        <v>0.3049158102613235</v>
      </c>
      <c r="D14" s="222">
        <v>0.4192971225237547</v>
      </c>
      <c r="E14" s="222">
        <v>0.15987442068688995</v>
      </c>
      <c r="F14" s="222">
        <v>0.05620191012397193</v>
      </c>
      <c r="G14" s="222">
        <v>0.03617343931759449</v>
      </c>
      <c r="H14" s="222">
        <v>0.023537297086465472</v>
      </c>
      <c r="I14" s="195">
        <v>1</v>
      </c>
      <c r="J14" s="223">
        <v>169</v>
      </c>
      <c r="K14" s="260"/>
      <c r="L14" s="224">
        <v>0.7242129327850781</v>
      </c>
      <c r="M14" s="225">
        <v>0.09237534944156642</v>
      </c>
    </row>
    <row r="15" spans="1:13" ht="12.75">
      <c r="A15" s="403"/>
      <c r="B15" s="86" t="s">
        <v>21</v>
      </c>
      <c r="C15" s="222">
        <v>0.2888710008949853</v>
      </c>
      <c r="D15" s="222">
        <v>0.4903079344870187</v>
      </c>
      <c r="E15" s="222">
        <v>0.08608254405448713</v>
      </c>
      <c r="F15" s="222">
        <v>0.08186872019950352</v>
      </c>
      <c r="G15" s="222">
        <v>0.040667203496411154</v>
      </c>
      <c r="H15" s="222">
        <v>0.012202596867594166</v>
      </c>
      <c r="I15" s="195">
        <v>1</v>
      </c>
      <c r="J15" s="223">
        <v>164</v>
      </c>
      <c r="K15" s="260"/>
      <c r="L15" s="224">
        <v>0.779178935382004</v>
      </c>
      <c r="M15" s="225">
        <v>0.12253592369591468</v>
      </c>
    </row>
    <row r="16" spans="1:13" ht="12.75">
      <c r="A16" s="444"/>
      <c r="B16" s="87" t="s">
        <v>22</v>
      </c>
      <c r="C16" s="222">
        <v>0.19540879661146185</v>
      </c>
      <c r="D16" s="222">
        <v>0.605359736196135</v>
      </c>
      <c r="E16" s="222">
        <v>0.08748627164953274</v>
      </c>
      <c r="F16" s="222">
        <v>0.059837672730237886</v>
      </c>
      <c r="G16" s="222">
        <v>0</v>
      </c>
      <c r="H16" s="222">
        <v>0.05190752281263249</v>
      </c>
      <c r="I16" s="195">
        <v>1</v>
      </c>
      <c r="J16" s="223">
        <v>150</v>
      </c>
      <c r="K16" s="260"/>
      <c r="L16" s="224">
        <v>0.8007685328075969</v>
      </c>
      <c r="M16" s="225">
        <v>0.059837672730237886</v>
      </c>
    </row>
    <row r="17" spans="1:13" ht="13.5" thickBot="1">
      <c r="A17" s="404"/>
      <c r="B17" s="88" t="s">
        <v>23</v>
      </c>
      <c r="C17" s="222">
        <v>0.2291159829412599</v>
      </c>
      <c r="D17" s="222">
        <v>0.5471752371889853</v>
      </c>
      <c r="E17" s="222">
        <v>0.08701707084594074</v>
      </c>
      <c r="F17" s="222">
        <v>0.09625566091197242</v>
      </c>
      <c r="G17" s="222">
        <v>0.0049122337369910665</v>
      </c>
      <c r="H17" s="222">
        <v>0.03552381437485053</v>
      </c>
      <c r="I17" s="195">
        <v>1</v>
      </c>
      <c r="J17" s="223">
        <v>142</v>
      </c>
      <c r="K17" s="261"/>
      <c r="L17" s="224">
        <v>0.7762912201302452</v>
      </c>
      <c r="M17" s="225">
        <v>0.10116789464896349</v>
      </c>
    </row>
    <row r="18" spans="1:13" ht="12.75">
      <c r="A18" s="402" t="s">
        <v>28</v>
      </c>
      <c r="B18" s="191" t="s">
        <v>29</v>
      </c>
      <c r="C18" s="192">
        <v>0.3312150544644156</v>
      </c>
      <c r="D18" s="192">
        <v>0.40892524790796286</v>
      </c>
      <c r="E18" s="192">
        <v>0.11921436197563079</v>
      </c>
      <c r="F18" s="192">
        <v>0.09437560090886996</v>
      </c>
      <c r="G18" s="192">
        <v>0.006896048539837317</v>
      </c>
      <c r="H18" s="192">
        <v>0.03937368620328345</v>
      </c>
      <c r="I18" s="188">
        <v>1</v>
      </c>
      <c r="J18" s="193">
        <v>250</v>
      </c>
      <c r="K18" s="170"/>
      <c r="L18" s="214">
        <v>0.7401403023723785</v>
      </c>
      <c r="M18" s="215">
        <v>0.10127164944870727</v>
      </c>
    </row>
    <row r="19" spans="1:13" ht="12.75">
      <c r="A19" s="447"/>
      <c r="B19" s="194" t="s">
        <v>30</v>
      </c>
      <c r="C19" s="222">
        <v>0.27474086978448115</v>
      </c>
      <c r="D19" s="222">
        <v>0.5011928033867342</v>
      </c>
      <c r="E19" s="222">
        <v>0.07685317913457566</v>
      </c>
      <c r="F19" s="222">
        <v>0.11435481254961806</v>
      </c>
      <c r="G19" s="222">
        <v>0.010922441185567112</v>
      </c>
      <c r="H19" s="222">
        <v>0.021935893959023775</v>
      </c>
      <c r="I19" s="195">
        <v>1</v>
      </c>
      <c r="J19" s="223">
        <v>175</v>
      </c>
      <c r="K19" s="260"/>
      <c r="L19" s="224">
        <v>0.7759336731712154</v>
      </c>
      <c r="M19" s="225">
        <v>0.12527725373518517</v>
      </c>
    </row>
    <row r="20" spans="1:13" ht="12.75">
      <c r="A20" s="403"/>
      <c r="B20" s="194" t="s">
        <v>31</v>
      </c>
      <c r="C20" s="222">
        <v>0.33075860477186114</v>
      </c>
      <c r="D20" s="222">
        <v>0.46872480464088073</v>
      </c>
      <c r="E20" s="222">
        <v>0.10801681051702572</v>
      </c>
      <c r="F20" s="222">
        <v>0.0700139714523279</v>
      </c>
      <c r="G20" s="222">
        <v>0.019512815362732767</v>
      </c>
      <c r="H20" s="222">
        <v>0.002972993255171818</v>
      </c>
      <c r="I20" s="195">
        <v>1</v>
      </c>
      <c r="J20" s="223">
        <v>249</v>
      </c>
      <c r="K20" s="260"/>
      <c r="L20" s="224">
        <v>0.7994834094127419</v>
      </c>
      <c r="M20" s="225">
        <v>0.08952678681506067</v>
      </c>
    </row>
    <row r="21" spans="1:13" ht="13.5" thickBot="1">
      <c r="A21" s="404"/>
      <c r="B21" s="88" t="s">
        <v>32</v>
      </c>
      <c r="C21" s="222">
        <v>0.3507405894128469</v>
      </c>
      <c r="D21" s="222">
        <v>0.40015110808793486</v>
      </c>
      <c r="E21" s="222">
        <v>0.14167832694585902</v>
      </c>
      <c r="F21" s="222">
        <v>0.0741679354115641</v>
      </c>
      <c r="G21" s="222">
        <v>0.021195306062356055</v>
      </c>
      <c r="H21" s="222">
        <v>0.012066734079439027</v>
      </c>
      <c r="I21" s="195">
        <v>1</v>
      </c>
      <c r="J21" s="223">
        <v>182</v>
      </c>
      <c r="K21" s="261"/>
      <c r="L21" s="224">
        <v>0.7508916975007818</v>
      </c>
      <c r="M21" s="225">
        <v>0.09536324147392017</v>
      </c>
    </row>
    <row r="22" spans="1:13" ht="12.75">
      <c r="A22" s="402" t="s">
        <v>69</v>
      </c>
      <c r="B22" s="257" t="s">
        <v>4</v>
      </c>
      <c r="C22" s="187">
        <v>0.24940307604793988</v>
      </c>
      <c r="D22" s="187">
        <v>0.45652324800339095</v>
      </c>
      <c r="E22" s="187">
        <v>0.1457789877797057</v>
      </c>
      <c r="F22" s="187">
        <v>0.09624066250183533</v>
      </c>
      <c r="G22" s="187">
        <v>0.016081108185060373</v>
      </c>
      <c r="H22" s="187">
        <v>0.035972917482067816</v>
      </c>
      <c r="I22" s="188">
        <v>1</v>
      </c>
      <c r="J22" s="189">
        <v>550</v>
      </c>
      <c r="K22" s="170"/>
      <c r="L22" s="214">
        <v>0.7059263240513308</v>
      </c>
      <c r="M22" s="215">
        <v>0.1123217706868957</v>
      </c>
    </row>
    <row r="23" spans="1:13" ht="12.75">
      <c r="A23" s="447"/>
      <c r="B23" s="104" t="s">
        <v>5</v>
      </c>
      <c r="C23" s="212">
        <v>0.38496545691104894</v>
      </c>
      <c r="D23" s="212">
        <v>0.47571557134210446</v>
      </c>
      <c r="E23" s="212">
        <v>0.08811191273395493</v>
      </c>
      <c r="F23" s="212">
        <v>0.04612629919068322</v>
      </c>
      <c r="G23" s="212">
        <v>0.005080759822208511</v>
      </c>
      <c r="H23" s="212">
        <v>0</v>
      </c>
      <c r="I23" s="195">
        <v>1</v>
      </c>
      <c r="J23" s="213">
        <v>195</v>
      </c>
      <c r="K23" s="260"/>
      <c r="L23" s="224">
        <v>0.8606810282531534</v>
      </c>
      <c r="M23" s="225">
        <v>0.051207059012891736</v>
      </c>
    </row>
    <row r="24" spans="1:13" ht="12.75">
      <c r="A24" s="403"/>
      <c r="B24" s="104" t="s">
        <v>6</v>
      </c>
      <c r="C24" s="212">
        <v>0.3725213230082423</v>
      </c>
      <c r="D24" s="212">
        <v>0.4840168321224019</v>
      </c>
      <c r="E24" s="212">
        <v>0.05102572446905836</v>
      </c>
      <c r="F24" s="212">
        <v>0.07279682984400776</v>
      </c>
      <c r="G24" s="212">
        <v>0.019639290556289747</v>
      </c>
      <c r="H24" s="212">
        <v>0</v>
      </c>
      <c r="I24" s="195">
        <v>1</v>
      </c>
      <c r="J24" s="213">
        <v>102</v>
      </c>
      <c r="K24" s="260"/>
      <c r="L24" s="224">
        <v>0.8565381551306441</v>
      </c>
      <c r="M24" s="225">
        <v>0.0924361204002975</v>
      </c>
    </row>
    <row r="25" spans="1:13" ht="13.5" thickBot="1">
      <c r="A25" s="404"/>
      <c r="B25" s="88" t="s">
        <v>7</v>
      </c>
      <c r="C25" s="212">
        <v>0.39247712219906844</v>
      </c>
      <c r="D25" s="212">
        <v>0.3795590675360097</v>
      </c>
      <c r="E25" s="212">
        <v>0.08884684685151742</v>
      </c>
      <c r="F25" s="212">
        <v>0.10541091130414676</v>
      </c>
      <c r="G25" s="212">
        <v>0.026243079243264064</v>
      </c>
      <c r="H25" s="212">
        <v>0.00746297286599362</v>
      </c>
      <c r="I25" s="195">
        <v>1</v>
      </c>
      <c r="J25" s="213">
        <v>148</v>
      </c>
      <c r="K25" s="261"/>
      <c r="L25" s="224">
        <v>0.7720361897350781</v>
      </c>
      <c r="M25" s="225">
        <v>0.13165399054741084</v>
      </c>
    </row>
    <row r="26" spans="1:13" s="164" customFormat="1" ht="12.75">
      <c r="A26" s="402" t="s">
        <v>33</v>
      </c>
      <c r="B26" s="197" t="s">
        <v>34</v>
      </c>
      <c r="C26" s="198">
        <v>0.3108495919899726</v>
      </c>
      <c r="D26" s="198">
        <v>0.48203486579242144</v>
      </c>
      <c r="E26" s="198">
        <v>0.08600537454406273</v>
      </c>
      <c r="F26" s="198">
        <v>0.07466034878931203</v>
      </c>
      <c r="G26" s="198">
        <v>0.021051535857183938</v>
      </c>
      <c r="H26" s="198">
        <v>0.0253982830270472</v>
      </c>
      <c r="I26" s="188">
        <v>1</v>
      </c>
      <c r="J26" s="199">
        <v>219</v>
      </c>
      <c r="K26" s="262"/>
      <c r="L26" s="235">
        <v>0.792884457782394</v>
      </c>
      <c r="M26" s="236">
        <v>0.09571188464649596</v>
      </c>
    </row>
    <row r="27" spans="1:13" s="164" customFormat="1" ht="13.5" thickBot="1">
      <c r="A27" s="404"/>
      <c r="B27" s="201" t="s">
        <v>35</v>
      </c>
      <c r="C27" s="200">
        <v>0.31362680390530906</v>
      </c>
      <c r="D27" s="200">
        <v>0.4394901842224133</v>
      </c>
      <c r="E27" s="200">
        <v>0.1253925957760346</v>
      </c>
      <c r="F27" s="200">
        <v>0.0890282515634821</v>
      </c>
      <c r="G27" s="200">
        <v>0.014026678992079418</v>
      </c>
      <c r="H27" s="200">
        <v>0.018435485540681515</v>
      </c>
      <c r="I27" s="190">
        <v>1</v>
      </c>
      <c r="J27" s="237">
        <v>776</v>
      </c>
      <c r="K27" s="263"/>
      <c r="L27" s="238">
        <v>0.7531169881277224</v>
      </c>
      <c r="M27" s="239">
        <v>0.10305493055556152</v>
      </c>
    </row>
    <row r="28" spans="1:10" ht="12.75">
      <c r="A28" s="203"/>
      <c r="B28" s="204"/>
      <c r="C28" s="205"/>
      <c r="D28" s="205"/>
      <c r="E28" s="205"/>
      <c r="F28" s="205"/>
      <c r="G28" s="205"/>
      <c r="H28" s="205"/>
      <c r="I28" s="206"/>
      <c r="J28" s="207"/>
    </row>
    <row r="29" spans="1:13" ht="12.75">
      <c r="A29" s="108" t="s">
        <v>162</v>
      </c>
      <c r="B29" s="109"/>
      <c r="C29" s="110"/>
      <c r="D29" s="110"/>
      <c r="E29" s="110"/>
      <c r="F29" s="110"/>
      <c r="G29" s="110"/>
      <c r="H29" s="110"/>
      <c r="M29" s="106" t="s">
        <v>104</v>
      </c>
    </row>
    <row r="30" spans="1:9" ht="12.75">
      <c r="A30" s="108" t="s">
        <v>44</v>
      </c>
      <c r="B30" s="109"/>
      <c r="C30" s="110"/>
      <c r="D30" s="110"/>
      <c r="E30" s="110"/>
      <c r="F30" s="110"/>
      <c r="G30" s="110"/>
      <c r="H30" s="110"/>
      <c r="I30" s="110"/>
    </row>
  </sheetData>
  <mergeCells count="10">
    <mergeCell ref="C3:H3"/>
    <mergeCell ref="A5:B5"/>
    <mergeCell ref="A6:B6"/>
    <mergeCell ref="A7:B7"/>
    <mergeCell ref="A22:A25"/>
    <mergeCell ref="A26:A27"/>
    <mergeCell ref="A9:B9"/>
    <mergeCell ref="A10:A11"/>
    <mergeCell ref="A12:A17"/>
    <mergeCell ref="A18:A21"/>
  </mergeCells>
  <printOptions horizontalCentered="1"/>
  <pageMargins left="0.15748031496062992" right="0.15748031496062992" top="0.7874015748031497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21"/>
  </sheetPr>
  <dimension ref="A1:H38"/>
  <sheetViews>
    <sheetView workbookViewId="0" topLeftCell="A1">
      <selection activeCell="K32" sqref="K32"/>
    </sheetView>
  </sheetViews>
  <sheetFormatPr defaultColWidth="9.140625" defaultRowHeight="12.75"/>
  <cols>
    <col min="1" max="1" width="23.00390625" style="24" customWidth="1"/>
    <col min="2" max="2" width="28.140625" style="2" customWidth="1"/>
    <col min="3" max="8" width="10.8515625" style="2" customWidth="1"/>
    <col min="9" max="16384" width="9.140625" style="2" customWidth="1"/>
  </cols>
  <sheetData>
    <row r="1" ht="15.75">
      <c r="A1" s="1" t="s">
        <v>0</v>
      </c>
    </row>
    <row r="2" ht="15.75">
      <c r="A2" s="1"/>
    </row>
    <row r="3" spans="1:6" ht="13.5" thickBot="1">
      <c r="A3" s="3" t="s">
        <v>1</v>
      </c>
      <c r="B3" s="4"/>
      <c r="C3" s="382" t="s">
        <v>2</v>
      </c>
      <c r="D3" s="383"/>
      <c r="E3" s="383"/>
      <c r="F3" s="384"/>
    </row>
    <row r="4" spans="1:8" ht="26.25" thickBot="1">
      <c r="A4" s="391" t="s">
        <v>3</v>
      </c>
      <c r="B4" s="392"/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</row>
    <row r="5" spans="1:8" ht="12.75">
      <c r="A5" s="385" t="s">
        <v>10</v>
      </c>
      <c r="B5" s="386"/>
      <c r="C5" s="329">
        <v>0.5114681200745234</v>
      </c>
      <c r="D5" s="329">
        <v>0.21429880892983125</v>
      </c>
      <c r="E5" s="329">
        <v>0.12630201934166813</v>
      </c>
      <c r="F5" s="329">
        <v>0.14793105165397724</v>
      </c>
      <c r="G5" s="329">
        <v>1</v>
      </c>
      <c r="H5" s="330">
        <v>1298</v>
      </c>
    </row>
    <row r="6" spans="1:8" ht="12.75">
      <c r="A6" s="387" t="s">
        <v>11</v>
      </c>
      <c r="B6" s="388"/>
      <c r="C6" s="331">
        <v>0.5013134794459103</v>
      </c>
      <c r="D6" s="331">
        <v>0.23051893272502436</v>
      </c>
      <c r="E6" s="331">
        <v>0.10772231094537771</v>
      </c>
      <c r="F6" s="331">
        <v>0.16044527688368762</v>
      </c>
      <c r="G6" s="331">
        <v>1</v>
      </c>
      <c r="H6" s="332">
        <v>1047</v>
      </c>
    </row>
    <row r="7" spans="1:8" ht="13.5" thickBot="1">
      <c r="A7" s="389" t="s">
        <v>12</v>
      </c>
      <c r="B7" s="390"/>
      <c r="C7" s="333">
        <v>0.5315514656507748</v>
      </c>
      <c r="D7" s="333">
        <v>0.20102742719073174</v>
      </c>
      <c r="E7" s="333">
        <v>0.10744098348197896</v>
      </c>
      <c r="F7" s="333">
        <v>0.1599801236765144</v>
      </c>
      <c r="G7" s="333">
        <v>1</v>
      </c>
      <c r="H7" s="334">
        <v>1003</v>
      </c>
    </row>
    <row r="8" spans="1:8" ht="16.5" customHeight="1" thickBot="1">
      <c r="A8" s="7"/>
      <c r="B8" s="7"/>
      <c r="C8" s="23"/>
      <c r="D8" s="23"/>
      <c r="E8" s="23"/>
      <c r="F8" s="23"/>
      <c r="G8" s="23"/>
      <c r="H8" s="23"/>
    </row>
    <row r="9" spans="1:8" ht="13.5" thickBot="1">
      <c r="A9" s="377" t="s">
        <v>13</v>
      </c>
      <c r="B9" s="378"/>
      <c r="C9" s="23"/>
      <c r="D9" s="23"/>
      <c r="E9" s="23"/>
      <c r="F9" s="23"/>
      <c r="G9" s="23"/>
      <c r="H9" s="23"/>
    </row>
    <row r="10" spans="1:8" ht="12.75">
      <c r="A10" s="379" t="s">
        <v>14</v>
      </c>
      <c r="B10" s="8" t="s">
        <v>15</v>
      </c>
      <c r="C10" s="329">
        <v>0.5040108034389301</v>
      </c>
      <c r="D10" s="329">
        <v>0.2073113760846811</v>
      </c>
      <c r="E10" s="329">
        <v>0.11188057448587668</v>
      </c>
      <c r="F10" s="329">
        <v>0.17679724599051216</v>
      </c>
      <c r="G10" s="329">
        <v>1</v>
      </c>
      <c r="H10" s="330">
        <v>439</v>
      </c>
    </row>
    <row r="11" spans="1:8" ht="13.5" thickBot="1">
      <c r="A11" s="381"/>
      <c r="B11" s="9" t="s">
        <v>16</v>
      </c>
      <c r="C11" s="333">
        <v>0.5578627238109054</v>
      </c>
      <c r="D11" s="333">
        <v>0.19502399124057299</v>
      </c>
      <c r="E11" s="333">
        <v>0.10319957402964172</v>
      </c>
      <c r="F11" s="333">
        <v>0.1439137109188799</v>
      </c>
      <c r="G11" s="333">
        <v>1</v>
      </c>
      <c r="H11" s="334">
        <v>564</v>
      </c>
    </row>
    <row r="12" spans="1:8" ht="12.75">
      <c r="A12" s="379" t="s">
        <v>17</v>
      </c>
      <c r="B12" s="10" t="s">
        <v>18</v>
      </c>
      <c r="C12" s="335">
        <v>0.49381595017911933</v>
      </c>
      <c r="D12" s="335">
        <v>0.2002648168992637</v>
      </c>
      <c r="E12" s="335">
        <v>0.14447226363404242</v>
      </c>
      <c r="F12" s="335">
        <v>0.16144696928757452</v>
      </c>
      <c r="G12" s="335">
        <v>1</v>
      </c>
      <c r="H12" s="336">
        <v>210</v>
      </c>
    </row>
    <row r="13" spans="1:8" ht="12.75">
      <c r="A13" s="380"/>
      <c r="B13" s="11" t="s">
        <v>19</v>
      </c>
      <c r="C13" s="331">
        <v>0.4834976885028989</v>
      </c>
      <c r="D13" s="331">
        <v>0.2543433823396796</v>
      </c>
      <c r="E13" s="331">
        <v>0.06531217800717727</v>
      </c>
      <c r="F13" s="331">
        <v>0.19684675115024416</v>
      </c>
      <c r="G13" s="331">
        <v>1</v>
      </c>
      <c r="H13" s="332">
        <v>162</v>
      </c>
    </row>
    <row r="14" spans="1:8" ht="12.75">
      <c r="A14" s="380"/>
      <c r="B14" s="11" t="s">
        <v>20</v>
      </c>
      <c r="C14" s="331">
        <v>0.5142369497642888</v>
      </c>
      <c r="D14" s="331">
        <v>0.20676910651027738</v>
      </c>
      <c r="E14" s="331">
        <v>0.12903192961575796</v>
      </c>
      <c r="F14" s="331">
        <v>0.14996201410967586</v>
      </c>
      <c r="G14" s="331">
        <v>1</v>
      </c>
      <c r="H14" s="332">
        <v>172</v>
      </c>
    </row>
    <row r="15" spans="1:8" ht="12.75">
      <c r="A15" s="380"/>
      <c r="B15" s="11" t="s">
        <v>21</v>
      </c>
      <c r="C15" s="331">
        <v>0.4740455408634752</v>
      </c>
      <c r="D15" s="331">
        <v>0.2098938054498202</v>
      </c>
      <c r="E15" s="331">
        <v>0.14794703162374656</v>
      </c>
      <c r="F15" s="331">
        <v>0.16811362206295805</v>
      </c>
      <c r="G15" s="331">
        <v>1</v>
      </c>
      <c r="H15" s="332">
        <v>165</v>
      </c>
    </row>
    <row r="16" spans="1:8" ht="12.75">
      <c r="A16" s="380"/>
      <c r="B16" s="11" t="s">
        <v>22</v>
      </c>
      <c r="C16" s="331">
        <v>0.5935505926577913</v>
      </c>
      <c r="D16" s="331">
        <v>0.15476523731742609</v>
      </c>
      <c r="E16" s="331">
        <v>0.05674966735919112</v>
      </c>
      <c r="F16" s="331">
        <v>0.19493450266559142</v>
      </c>
      <c r="G16" s="331">
        <v>1</v>
      </c>
      <c r="H16" s="332">
        <v>152</v>
      </c>
    </row>
    <row r="17" spans="1:8" ht="13.5" thickBot="1">
      <c r="A17" s="381"/>
      <c r="B17" s="12" t="s">
        <v>23</v>
      </c>
      <c r="C17" s="337">
        <v>0.8062115810516468</v>
      </c>
      <c r="D17" s="337">
        <v>0.12905774445597673</v>
      </c>
      <c r="E17" s="337">
        <v>0.0172745936088412</v>
      </c>
      <c r="F17" s="337">
        <v>0.04745608088353531</v>
      </c>
      <c r="G17" s="337">
        <v>1</v>
      </c>
      <c r="H17" s="338">
        <v>142</v>
      </c>
    </row>
    <row r="18" spans="1:8" ht="24">
      <c r="A18" s="379" t="s">
        <v>24</v>
      </c>
      <c r="B18" s="8" t="s">
        <v>25</v>
      </c>
      <c r="C18" s="339">
        <v>0.40323819049079984</v>
      </c>
      <c r="D18" s="339">
        <v>0.23125314369949126</v>
      </c>
      <c r="E18" s="339">
        <v>0.12833955120433826</v>
      </c>
      <c r="F18" s="339">
        <v>0.23716911460537055</v>
      </c>
      <c r="G18" s="339">
        <v>1</v>
      </c>
      <c r="H18" s="340">
        <v>374</v>
      </c>
    </row>
    <row r="19" spans="1:8" ht="12.75">
      <c r="A19" s="380"/>
      <c r="B19" s="13" t="s">
        <v>26</v>
      </c>
      <c r="C19" s="341">
        <v>0.45339345213434895</v>
      </c>
      <c r="D19" s="341">
        <v>0.19371895745246065</v>
      </c>
      <c r="E19" s="341">
        <v>0.16451395385198242</v>
      </c>
      <c r="F19" s="341">
        <v>0.18837363656120798</v>
      </c>
      <c r="G19" s="341">
        <v>1</v>
      </c>
      <c r="H19" s="342">
        <v>193</v>
      </c>
    </row>
    <row r="20" spans="1:8" ht="13.5" thickBot="1">
      <c r="A20" s="381"/>
      <c r="B20" s="9" t="s">
        <v>27</v>
      </c>
      <c r="C20" s="333">
        <v>0.6509018667428392</v>
      </c>
      <c r="D20" s="333">
        <v>0.2135003831314717</v>
      </c>
      <c r="E20" s="333">
        <v>0.07334721886234846</v>
      </c>
      <c r="F20" s="333">
        <v>0.06225053126334056</v>
      </c>
      <c r="G20" s="333">
        <v>1</v>
      </c>
      <c r="H20" s="334">
        <v>352</v>
      </c>
    </row>
    <row r="21" spans="1:8" ht="12.75">
      <c r="A21" s="379" t="s">
        <v>28</v>
      </c>
      <c r="B21" s="8" t="s">
        <v>29</v>
      </c>
      <c r="C21" s="329">
        <v>0.6686020661719829</v>
      </c>
      <c r="D21" s="329">
        <v>0.18986321465292147</v>
      </c>
      <c r="E21" s="329">
        <v>0.05489939650597164</v>
      </c>
      <c r="F21" s="329">
        <v>0.08663532266912397</v>
      </c>
      <c r="G21" s="329">
        <v>1</v>
      </c>
      <c r="H21" s="330">
        <v>252</v>
      </c>
    </row>
    <row r="22" spans="1:8" ht="12.75">
      <c r="A22" s="380"/>
      <c r="B22" s="13" t="s">
        <v>30</v>
      </c>
      <c r="C22" s="341">
        <v>0.6801113975076936</v>
      </c>
      <c r="D22" s="341">
        <v>0.16558293496593535</v>
      </c>
      <c r="E22" s="341">
        <v>0.09613907476365849</v>
      </c>
      <c r="F22" s="341">
        <v>0.05816659276271248</v>
      </c>
      <c r="G22" s="341">
        <v>1</v>
      </c>
      <c r="H22" s="342">
        <v>178</v>
      </c>
    </row>
    <row r="23" spans="1:8" ht="12.75">
      <c r="A23" s="380"/>
      <c r="B23" s="13" t="s">
        <v>31</v>
      </c>
      <c r="C23" s="341">
        <v>0.4496262651973255</v>
      </c>
      <c r="D23" s="341">
        <v>0.2556052337613188</v>
      </c>
      <c r="E23" s="341">
        <v>0.14471734568871011</v>
      </c>
      <c r="F23" s="341">
        <v>0.15005115535264557</v>
      </c>
      <c r="G23" s="341">
        <v>1</v>
      </c>
      <c r="H23" s="342">
        <v>249</v>
      </c>
    </row>
    <row r="24" spans="1:8" ht="13.5" thickBot="1">
      <c r="A24" s="380"/>
      <c r="B24" s="13" t="s">
        <v>32</v>
      </c>
      <c r="C24" s="341">
        <v>0.3068283614327008</v>
      </c>
      <c r="D24" s="341">
        <v>0.18138926066724256</v>
      </c>
      <c r="E24" s="341">
        <v>0.14412811042667373</v>
      </c>
      <c r="F24" s="341">
        <v>0.36765426747338287</v>
      </c>
      <c r="G24" s="341">
        <v>1</v>
      </c>
      <c r="H24" s="342">
        <v>182</v>
      </c>
    </row>
    <row r="25" spans="1:8" ht="12.75">
      <c r="A25" s="379" t="s">
        <v>33</v>
      </c>
      <c r="B25" s="8" t="s">
        <v>34</v>
      </c>
      <c r="C25" s="329">
        <v>0.44673269061264803</v>
      </c>
      <c r="D25" s="329">
        <v>0.2263942430278869</v>
      </c>
      <c r="E25" s="329">
        <v>0.09659255972700992</v>
      </c>
      <c r="F25" s="329">
        <v>0.2302805066324551</v>
      </c>
      <c r="G25" s="329">
        <v>1</v>
      </c>
      <c r="H25" s="343">
        <v>222</v>
      </c>
    </row>
    <row r="26" spans="1:8" ht="13.5" thickBot="1">
      <c r="A26" s="380"/>
      <c r="B26" s="13" t="s">
        <v>35</v>
      </c>
      <c r="C26" s="344">
        <v>0.5626741338666044</v>
      </c>
      <c r="D26" s="344">
        <v>0.191719528895696</v>
      </c>
      <c r="E26" s="344">
        <v>0.11142163979191387</v>
      </c>
      <c r="F26" s="344">
        <v>0.1341846974457858</v>
      </c>
      <c r="G26" s="344">
        <v>1</v>
      </c>
      <c r="H26" s="345">
        <v>781</v>
      </c>
    </row>
    <row r="27" spans="1:8" ht="12.75" customHeight="1">
      <c r="A27" s="379" t="s">
        <v>36</v>
      </c>
      <c r="B27" s="8" t="s">
        <v>37</v>
      </c>
      <c r="C27" s="346">
        <v>0.5226213581170643</v>
      </c>
      <c r="D27" s="346">
        <v>0.2288650785048307</v>
      </c>
      <c r="E27" s="346">
        <v>0.09326277768704588</v>
      </c>
      <c r="F27" s="346">
        <v>0.15525078569105902</v>
      </c>
      <c r="G27" s="346">
        <v>1</v>
      </c>
      <c r="H27" s="347">
        <v>279</v>
      </c>
    </row>
    <row r="28" spans="1:8" ht="12.75">
      <c r="A28" s="380"/>
      <c r="B28" s="13" t="s">
        <v>38</v>
      </c>
      <c r="C28" s="344">
        <v>0.4802618407533981</v>
      </c>
      <c r="D28" s="344">
        <v>0.22575619924306362</v>
      </c>
      <c r="E28" s="344">
        <v>0.11735217903876281</v>
      </c>
      <c r="F28" s="344">
        <v>0.1766297809647754</v>
      </c>
      <c r="G28" s="344">
        <v>1</v>
      </c>
      <c r="H28" s="348">
        <v>246</v>
      </c>
    </row>
    <row r="29" spans="1:8" ht="12.75">
      <c r="A29" s="380"/>
      <c r="B29" s="13" t="s">
        <v>39</v>
      </c>
      <c r="C29" s="344">
        <v>0.5235115021462577</v>
      </c>
      <c r="D29" s="344">
        <v>0.20238651371027</v>
      </c>
      <c r="E29" s="344">
        <v>0.14226225825475353</v>
      </c>
      <c r="F29" s="344">
        <v>0.13183972588871873</v>
      </c>
      <c r="G29" s="344">
        <v>1</v>
      </c>
      <c r="H29" s="348">
        <v>194</v>
      </c>
    </row>
    <row r="30" spans="1:8" ht="12.75">
      <c r="A30" s="380"/>
      <c r="B30" s="13" t="s">
        <v>40</v>
      </c>
      <c r="C30" s="344">
        <v>0.5406058288600674</v>
      </c>
      <c r="D30" s="344">
        <v>0.18633861789973216</v>
      </c>
      <c r="E30" s="344">
        <v>0.07661127874281777</v>
      </c>
      <c r="F30" s="344">
        <v>0.19644427449738275</v>
      </c>
      <c r="G30" s="344">
        <v>1</v>
      </c>
      <c r="H30" s="348">
        <v>121</v>
      </c>
    </row>
    <row r="31" spans="1:8" ht="13.5" thickBot="1">
      <c r="A31" s="381"/>
      <c r="B31" s="9" t="s">
        <v>41</v>
      </c>
      <c r="C31" s="349">
        <v>0.6054260094608874</v>
      </c>
      <c r="D31" s="349">
        <v>0.13477545425514642</v>
      </c>
      <c r="E31" s="349">
        <v>0.08854421910485803</v>
      </c>
      <c r="F31" s="349">
        <v>0.1712543171791082</v>
      </c>
      <c r="G31" s="349">
        <v>1</v>
      </c>
      <c r="H31" s="350">
        <v>125</v>
      </c>
    </row>
    <row r="32" spans="1:8" ht="12.75">
      <c r="A32" s="15"/>
      <c r="B32" s="16"/>
      <c r="C32" s="17"/>
      <c r="D32" s="17"/>
      <c r="E32" s="17"/>
      <c r="F32" s="17"/>
      <c r="G32" s="17"/>
      <c r="H32" s="18"/>
    </row>
    <row r="33" spans="1:8" ht="12.75">
      <c r="A33" s="19" t="s">
        <v>42</v>
      </c>
      <c r="B33" s="20"/>
      <c r="C33" s="20"/>
      <c r="D33" s="20"/>
      <c r="E33" s="20"/>
      <c r="F33" s="20"/>
      <c r="G33" s="20"/>
      <c r="H33" s="21" t="s">
        <v>43</v>
      </c>
    </row>
    <row r="34" spans="1:7" ht="12.75">
      <c r="A34" s="19" t="s">
        <v>44</v>
      </c>
      <c r="B34" s="20"/>
      <c r="C34" s="20"/>
      <c r="D34" s="20"/>
      <c r="E34" s="20"/>
      <c r="F34" s="20"/>
      <c r="G34" s="20"/>
    </row>
    <row r="35" spans="1:8" ht="12.75">
      <c r="A35" s="22"/>
      <c r="B35" s="23"/>
      <c r="C35" s="23"/>
      <c r="D35" s="23"/>
      <c r="E35" s="23"/>
      <c r="F35" s="23"/>
      <c r="G35" s="23"/>
      <c r="H35" s="23"/>
    </row>
    <row r="36" ht="12.75">
      <c r="A36" s="2"/>
    </row>
    <row r="37" ht="12.75">
      <c r="A37" s="2"/>
    </row>
    <row r="38" ht="12.75">
      <c r="A38" s="2"/>
    </row>
  </sheetData>
  <mergeCells count="12">
    <mergeCell ref="C3:F3"/>
    <mergeCell ref="A5:B5"/>
    <mergeCell ref="A6:B6"/>
    <mergeCell ref="A7:B7"/>
    <mergeCell ref="A4:B4"/>
    <mergeCell ref="A9:B9"/>
    <mergeCell ref="A25:A26"/>
    <mergeCell ref="A27:A31"/>
    <mergeCell ref="A10:A11"/>
    <mergeCell ref="A12:A17"/>
    <mergeCell ref="A18:A20"/>
    <mergeCell ref="A21:A24"/>
  </mergeCells>
  <printOptions horizontalCentered="1"/>
  <pageMargins left="0.7480314960629921" right="0.7480314960629921" top="0.7874015748031497" bottom="0.7874015748031497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1"/>
  </sheetPr>
  <dimension ref="A1:M30"/>
  <sheetViews>
    <sheetView workbookViewId="0" topLeftCell="A1">
      <selection activeCell="K32" sqref="K32"/>
    </sheetView>
  </sheetViews>
  <sheetFormatPr defaultColWidth="9.140625" defaultRowHeight="12.75"/>
  <cols>
    <col min="1" max="1" width="24.00390625" style="167" customWidth="1"/>
    <col min="2" max="2" width="24.7109375" style="167" customWidth="1"/>
    <col min="3" max="12" width="10.7109375" style="167" customWidth="1"/>
    <col min="13" max="13" width="11.421875" style="167" customWidth="1"/>
    <col min="14" max="16384" width="9.140625" style="167" customWidth="1"/>
  </cols>
  <sheetData>
    <row r="1" spans="1:9" s="164" customFormat="1" ht="13.5" customHeight="1">
      <c r="A1" s="162" t="s">
        <v>163</v>
      </c>
      <c r="B1" s="163"/>
      <c r="C1" s="163"/>
      <c r="D1" s="163"/>
      <c r="E1" s="163"/>
      <c r="F1" s="163"/>
      <c r="G1" s="163"/>
      <c r="H1" s="163"/>
      <c r="I1" s="163"/>
    </row>
    <row r="2" spans="1:9" ht="13.5" customHeight="1">
      <c r="A2" s="165"/>
      <c r="B2" s="166"/>
      <c r="C2" s="166"/>
      <c r="D2" s="166"/>
      <c r="E2" s="166"/>
      <c r="F2" s="166"/>
      <c r="G2" s="166"/>
      <c r="H2" s="166"/>
      <c r="I2" s="166"/>
    </row>
    <row r="3" spans="1:13" ht="42" customHeight="1" thickBot="1">
      <c r="A3" s="168" t="s">
        <v>97</v>
      </c>
      <c r="B3" s="168"/>
      <c r="C3" s="433" t="s">
        <v>239</v>
      </c>
      <c r="D3" s="450"/>
      <c r="E3" s="450"/>
      <c r="F3" s="450"/>
      <c r="G3" s="450"/>
      <c r="H3" s="451"/>
      <c r="I3" s="169"/>
      <c r="L3" s="170"/>
      <c r="M3" s="170"/>
    </row>
    <row r="4" spans="1:13" ht="39" thickBot="1">
      <c r="A4" s="171" t="s">
        <v>1</v>
      </c>
      <c r="B4" s="172"/>
      <c r="C4" s="55" t="s">
        <v>151</v>
      </c>
      <c r="D4" s="56" t="s">
        <v>152</v>
      </c>
      <c r="E4" s="56" t="s">
        <v>153</v>
      </c>
      <c r="F4" s="56" t="s">
        <v>154</v>
      </c>
      <c r="G4" s="56" t="s">
        <v>155</v>
      </c>
      <c r="H4" s="56" t="s">
        <v>156</v>
      </c>
      <c r="I4" s="56" t="s">
        <v>8</v>
      </c>
      <c r="J4" s="255" t="s">
        <v>9</v>
      </c>
      <c r="K4" s="51"/>
      <c r="L4" s="256" t="s">
        <v>157</v>
      </c>
      <c r="M4" s="256" t="s">
        <v>158</v>
      </c>
    </row>
    <row r="5" spans="1:13" ht="13.5" thickBot="1">
      <c r="A5" s="445" t="s">
        <v>10</v>
      </c>
      <c r="B5" s="446"/>
      <c r="C5" s="178">
        <v>0.06593876274568544</v>
      </c>
      <c r="D5" s="178">
        <v>0.4237757764393341</v>
      </c>
      <c r="E5" s="178">
        <v>0.21663261994725477</v>
      </c>
      <c r="F5" s="178">
        <v>0.23299318623131504</v>
      </c>
      <c r="G5" s="178">
        <v>0.029495625300534435</v>
      </c>
      <c r="H5" s="178">
        <v>0.03116402933587617</v>
      </c>
      <c r="I5" s="179">
        <v>1</v>
      </c>
      <c r="J5" s="180">
        <v>1296</v>
      </c>
      <c r="L5" s="181">
        <v>0.48971453918501956</v>
      </c>
      <c r="M5" s="181">
        <v>0.2624888115318495</v>
      </c>
    </row>
    <row r="6" spans="1:13" s="247" customFormat="1" ht="13.5" thickBot="1">
      <c r="A6" s="452" t="s">
        <v>11</v>
      </c>
      <c r="B6" s="453"/>
      <c r="C6" s="244">
        <v>0.08763649747967868</v>
      </c>
      <c r="D6" s="244">
        <v>0.39854879465513204</v>
      </c>
      <c r="E6" s="244">
        <v>0.21413945530660064</v>
      </c>
      <c r="F6" s="244">
        <v>0.2479936008640832</v>
      </c>
      <c r="G6" s="244">
        <v>0.03514809163539988</v>
      </c>
      <c r="H6" s="244">
        <v>0.0165335600591055</v>
      </c>
      <c r="I6" s="245">
        <v>1</v>
      </c>
      <c r="J6" s="246">
        <v>1046</v>
      </c>
      <c r="L6" s="226">
        <v>0.4861852921348107</v>
      </c>
      <c r="M6" s="226">
        <v>0.28314169249948307</v>
      </c>
    </row>
    <row r="7" spans="1:13" ht="13.5" thickBot="1">
      <c r="A7" s="445" t="s">
        <v>12</v>
      </c>
      <c r="B7" s="446"/>
      <c r="C7" s="178">
        <v>0.15110951690911004</v>
      </c>
      <c r="D7" s="178">
        <v>0.33887142129501124</v>
      </c>
      <c r="E7" s="178">
        <v>0.2098679828579348</v>
      </c>
      <c r="F7" s="178">
        <v>0.21443997798398284</v>
      </c>
      <c r="G7" s="178">
        <v>0.04346192507278055</v>
      </c>
      <c r="H7" s="178">
        <v>0.04224917588118053</v>
      </c>
      <c r="I7" s="179">
        <v>1</v>
      </c>
      <c r="J7" s="180">
        <v>995</v>
      </c>
      <c r="L7" s="181">
        <v>0.48998093820412125</v>
      </c>
      <c r="M7" s="181">
        <v>0.2579019030567634</v>
      </c>
    </row>
    <row r="8" spans="1:13" ht="13.5" thickBot="1">
      <c r="A8" s="182"/>
      <c r="B8" s="172"/>
      <c r="C8" s="183"/>
      <c r="D8" s="183"/>
      <c r="E8" s="183"/>
      <c r="F8" s="183"/>
      <c r="G8" s="183"/>
      <c r="H8" s="183"/>
      <c r="I8" s="183"/>
      <c r="J8" s="183"/>
      <c r="L8" s="184"/>
      <c r="M8" s="184"/>
    </row>
    <row r="9" spans="1:13" ht="28.5" customHeight="1" thickBot="1">
      <c r="A9" s="438" t="s">
        <v>13</v>
      </c>
      <c r="B9" s="439"/>
      <c r="C9" s="185"/>
      <c r="D9" s="185"/>
      <c r="E9" s="185"/>
      <c r="F9" s="185"/>
      <c r="G9" s="185"/>
      <c r="H9" s="185"/>
      <c r="I9" s="185"/>
      <c r="J9" s="186"/>
      <c r="L9" s="181"/>
      <c r="M9" s="181"/>
    </row>
    <row r="10" spans="1:13" ht="12.75">
      <c r="A10" s="402" t="s">
        <v>14</v>
      </c>
      <c r="B10" s="77" t="s">
        <v>15</v>
      </c>
      <c r="C10" s="187">
        <v>0.18242521737954306</v>
      </c>
      <c r="D10" s="187">
        <v>0.3621628097152624</v>
      </c>
      <c r="E10" s="187">
        <v>0.18613330951699567</v>
      </c>
      <c r="F10" s="187">
        <v>0.2003984656496203</v>
      </c>
      <c r="G10" s="187">
        <v>0.04860490864165937</v>
      </c>
      <c r="H10" s="187">
        <v>0.020275289096919256</v>
      </c>
      <c r="I10" s="188">
        <v>1</v>
      </c>
      <c r="J10" s="189">
        <v>436</v>
      </c>
      <c r="L10" s="214">
        <v>0.5445880270948055</v>
      </c>
      <c r="M10" s="215">
        <v>0.24900337429127967</v>
      </c>
    </row>
    <row r="11" spans="1:13" ht="13.5" thickBot="1">
      <c r="A11" s="404"/>
      <c r="B11" s="80" t="s">
        <v>16</v>
      </c>
      <c r="C11" s="217">
        <v>0.12128760400760488</v>
      </c>
      <c r="D11" s="217">
        <v>0.3166910534159768</v>
      </c>
      <c r="E11" s="217">
        <v>0.23247049056129757</v>
      </c>
      <c r="F11" s="217">
        <v>0.22781169733083675</v>
      </c>
      <c r="G11" s="217">
        <v>0.038564266526397877</v>
      </c>
      <c r="H11" s="217">
        <v>0.06317488815788613</v>
      </c>
      <c r="I11" s="218">
        <v>1</v>
      </c>
      <c r="J11" s="219">
        <v>559</v>
      </c>
      <c r="L11" s="264">
        <v>0.43797865742358166</v>
      </c>
      <c r="M11" s="265">
        <v>0.2663759638572346</v>
      </c>
    </row>
    <row r="12" spans="1:13" ht="12.75">
      <c r="A12" s="402" t="s">
        <v>17</v>
      </c>
      <c r="B12" s="83" t="s">
        <v>18</v>
      </c>
      <c r="C12" s="192">
        <v>0.152418632656236</v>
      </c>
      <c r="D12" s="192">
        <v>0.32442831207681416</v>
      </c>
      <c r="E12" s="192">
        <v>0.22762100820625503</v>
      </c>
      <c r="F12" s="192">
        <v>0.2330315264956204</v>
      </c>
      <c r="G12" s="192">
        <v>0.021125806943034998</v>
      </c>
      <c r="H12" s="192">
        <v>0.04137471362203939</v>
      </c>
      <c r="I12" s="188">
        <v>1</v>
      </c>
      <c r="J12" s="266">
        <v>209</v>
      </c>
      <c r="K12" s="267"/>
      <c r="L12" s="268">
        <v>0.47684694473305017</v>
      </c>
      <c r="M12" s="215">
        <v>0.2541573334386554</v>
      </c>
    </row>
    <row r="13" spans="1:13" ht="12.75">
      <c r="A13" s="447"/>
      <c r="B13" s="86" t="s">
        <v>19</v>
      </c>
      <c r="C13" s="222">
        <v>0.19861595057188663</v>
      </c>
      <c r="D13" s="222">
        <v>0.3516265834925919</v>
      </c>
      <c r="E13" s="222">
        <v>0.1748101070460623</v>
      </c>
      <c r="F13" s="222">
        <v>0.20432343896219166</v>
      </c>
      <c r="G13" s="222">
        <v>0.06053830878045117</v>
      </c>
      <c r="H13" s="222">
        <v>0.01008561114681632</v>
      </c>
      <c r="I13" s="195">
        <v>1</v>
      </c>
      <c r="J13" s="269">
        <v>161</v>
      </c>
      <c r="K13" s="267"/>
      <c r="L13" s="270">
        <v>0.5502425340644785</v>
      </c>
      <c r="M13" s="225">
        <v>0.2648617477426428</v>
      </c>
    </row>
    <row r="14" spans="1:13" ht="12.75">
      <c r="A14" s="447"/>
      <c r="B14" s="86" t="s">
        <v>20</v>
      </c>
      <c r="C14" s="222">
        <v>0.13282463217691617</v>
      </c>
      <c r="D14" s="222">
        <v>0.33406884618690613</v>
      </c>
      <c r="E14" s="222">
        <v>0.23217574808564148</v>
      </c>
      <c r="F14" s="222">
        <v>0.18948311843737609</v>
      </c>
      <c r="G14" s="222">
        <v>0.06993479163706777</v>
      </c>
      <c r="H14" s="222">
        <v>0.041512863476092406</v>
      </c>
      <c r="I14" s="195">
        <v>1</v>
      </c>
      <c r="J14" s="269">
        <v>169</v>
      </c>
      <c r="K14" s="267"/>
      <c r="L14" s="270">
        <v>0.46689347836382233</v>
      </c>
      <c r="M14" s="225">
        <v>0.25941791007444387</v>
      </c>
    </row>
    <row r="15" spans="1:13" ht="12.75">
      <c r="A15" s="403"/>
      <c r="B15" s="86" t="s">
        <v>21</v>
      </c>
      <c r="C15" s="222">
        <v>0.15246558266563176</v>
      </c>
      <c r="D15" s="222">
        <v>0.36789266216035466</v>
      </c>
      <c r="E15" s="222">
        <v>0.19195903494288719</v>
      </c>
      <c r="F15" s="222">
        <v>0.16517129716745627</v>
      </c>
      <c r="G15" s="222">
        <v>0.0843452782937076</v>
      </c>
      <c r="H15" s="222">
        <v>0.038166144769962565</v>
      </c>
      <c r="I15" s="195">
        <v>1</v>
      </c>
      <c r="J15" s="269">
        <v>164</v>
      </c>
      <c r="K15" s="267"/>
      <c r="L15" s="270">
        <v>0.5203582448259865</v>
      </c>
      <c r="M15" s="225">
        <v>0.24951657546116385</v>
      </c>
    </row>
    <row r="16" spans="1:13" ht="12.75">
      <c r="A16" s="444"/>
      <c r="B16" s="87" t="s">
        <v>22</v>
      </c>
      <c r="C16" s="222">
        <v>0.10949828379693</v>
      </c>
      <c r="D16" s="222">
        <v>0.3840072729140209</v>
      </c>
      <c r="E16" s="222">
        <v>0.21207785138549756</v>
      </c>
      <c r="F16" s="222">
        <v>0.23450933410223204</v>
      </c>
      <c r="G16" s="222">
        <v>0.003957724423125059</v>
      </c>
      <c r="H16" s="222">
        <v>0.05594953337819447</v>
      </c>
      <c r="I16" s="195">
        <v>1</v>
      </c>
      <c r="J16" s="269">
        <v>150</v>
      </c>
      <c r="K16" s="267"/>
      <c r="L16" s="270">
        <v>0.4935055567109509</v>
      </c>
      <c r="M16" s="225">
        <v>0.2384670585253571</v>
      </c>
    </row>
    <row r="17" spans="1:13" ht="13.5" thickBot="1">
      <c r="A17" s="404"/>
      <c r="B17" s="88" t="s">
        <v>23</v>
      </c>
      <c r="C17" s="226">
        <v>0.1338338761552811</v>
      </c>
      <c r="D17" s="226">
        <v>0.27278350369468396</v>
      </c>
      <c r="E17" s="226">
        <v>0.2034251802230538</v>
      </c>
      <c r="F17" s="226">
        <v>0.2713310295663797</v>
      </c>
      <c r="G17" s="226">
        <v>0.0191868657417337</v>
      </c>
      <c r="H17" s="226">
        <v>0.09943954461886773</v>
      </c>
      <c r="I17" s="190">
        <v>1</v>
      </c>
      <c r="J17" s="271">
        <v>142</v>
      </c>
      <c r="K17" s="267"/>
      <c r="L17" s="272">
        <v>0.40661737984996504</v>
      </c>
      <c r="M17" s="221">
        <v>0.29051789530811345</v>
      </c>
    </row>
    <row r="18" spans="1:13" ht="12.75">
      <c r="A18" s="402" t="s">
        <v>28</v>
      </c>
      <c r="B18" s="191" t="s">
        <v>29</v>
      </c>
      <c r="C18" s="192">
        <v>0.13835037759637986</v>
      </c>
      <c r="D18" s="192">
        <v>0.3074773080385521</v>
      </c>
      <c r="E18" s="192">
        <v>0.25661728351995705</v>
      </c>
      <c r="F18" s="192">
        <v>0.20420097235104454</v>
      </c>
      <c r="G18" s="192">
        <v>0.03579131183808817</v>
      </c>
      <c r="H18" s="192">
        <v>0.05756274665597828</v>
      </c>
      <c r="I18" s="188">
        <v>1</v>
      </c>
      <c r="J18" s="266">
        <v>250</v>
      </c>
      <c r="K18" s="267"/>
      <c r="L18" s="268">
        <v>0.44582768563493197</v>
      </c>
      <c r="M18" s="215">
        <v>0.2399922841891327</v>
      </c>
    </row>
    <row r="19" spans="1:13" ht="12.75">
      <c r="A19" s="447"/>
      <c r="B19" s="194" t="s">
        <v>30</v>
      </c>
      <c r="C19" s="222">
        <v>0.07047068888032619</v>
      </c>
      <c r="D19" s="222">
        <v>0.3548374175609574</v>
      </c>
      <c r="E19" s="222">
        <v>0.19923778770106274</v>
      </c>
      <c r="F19" s="222">
        <v>0.22393436973613465</v>
      </c>
      <c r="G19" s="222">
        <v>0.04973843029811618</v>
      </c>
      <c r="H19" s="222">
        <v>0.10178130582340282</v>
      </c>
      <c r="I19" s="195">
        <v>1</v>
      </c>
      <c r="J19" s="269">
        <v>175</v>
      </c>
      <c r="K19" s="267"/>
      <c r="L19" s="270">
        <v>0.4253081064412836</v>
      </c>
      <c r="M19" s="225">
        <v>0.2736728000342508</v>
      </c>
    </row>
    <row r="20" spans="1:13" ht="12.75">
      <c r="A20" s="403"/>
      <c r="B20" s="194" t="s">
        <v>31</v>
      </c>
      <c r="C20" s="222">
        <v>0.1929868732671663</v>
      </c>
      <c r="D20" s="222">
        <v>0.3403264167654905</v>
      </c>
      <c r="E20" s="222">
        <v>0.1965725167564411</v>
      </c>
      <c r="F20" s="222">
        <v>0.2210005653535099</v>
      </c>
      <c r="G20" s="222">
        <v>0.03966271760040385</v>
      </c>
      <c r="H20" s="222">
        <v>0.009450910256988328</v>
      </c>
      <c r="I20" s="195">
        <v>1</v>
      </c>
      <c r="J20" s="269">
        <v>249</v>
      </c>
      <c r="K20" s="267"/>
      <c r="L20" s="270">
        <v>0.5333132900326568</v>
      </c>
      <c r="M20" s="225">
        <v>0.2606632829539137</v>
      </c>
    </row>
    <row r="21" spans="1:13" ht="13.5" thickBot="1">
      <c r="A21" s="404"/>
      <c r="B21" s="88" t="s">
        <v>32</v>
      </c>
      <c r="C21" s="226">
        <v>0.18984275287861446</v>
      </c>
      <c r="D21" s="226">
        <v>0.34754319847622805</v>
      </c>
      <c r="E21" s="226">
        <v>0.17091030400684049</v>
      </c>
      <c r="F21" s="226">
        <v>0.2334738387304822</v>
      </c>
      <c r="G21" s="226">
        <v>0.055962714197687474</v>
      </c>
      <c r="H21" s="226">
        <v>0.0022671917101473294</v>
      </c>
      <c r="I21" s="190">
        <v>1</v>
      </c>
      <c r="J21" s="271">
        <v>182</v>
      </c>
      <c r="K21" s="267"/>
      <c r="L21" s="272">
        <v>0.5373859513548425</v>
      </c>
      <c r="M21" s="221">
        <v>0.28943655292816967</v>
      </c>
    </row>
    <row r="22" spans="1:13" ht="12.75">
      <c r="A22" s="402" t="s">
        <v>69</v>
      </c>
      <c r="B22" s="257" t="s">
        <v>4</v>
      </c>
      <c r="C22" s="187">
        <v>0.10515193579504872</v>
      </c>
      <c r="D22" s="187">
        <v>0.3098843724833871</v>
      </c>
      <c r="E22" s="187">
        <v>0.24616839555057024</v>
      </c>
      <c r="F22" s="187">
        <v>0.24131258675279643</v>
      </c>
      <c r="G22" s="187">
        <v>0.039570185554951356</v>
      </c>
      <c r="H22" s="187">
        <v>0.05791252386324612</v>
      </c>
      <c r="I22" s="188">
        <v>1</v>
      </c>
      <c r="J22" s="273">
        <v>550</v>
      </c>
      <c r="K22" s="267"/>
      <c r="L22" s="268">
        <v>0.41503630827843585</v>
      </c>
      <c r="M22" s="215">
        <v>0.2808827723077478</v>
      </c>
    </row>
    <row r="23" spans="1:13" ht="12.75">
      <c r="A23" s="447"/>
      <c r="B23" s="104" t="s">
        <v>5</v>
      </c>
      <c r="C23" s="212">
        <v>0.19226691274233815</v>
      </c>
      <c r="D23" s="212">
        <v>0.3912412458146736</v>
      </c>
      <c r="E23" s="212">
        <v>0.19300201700453867</v>
      </c>
      <c r="F23" s="212">
        <v>0.15221132775233934</v>
      </c>
      <c r="G23" s="212">
        <v>0.0361098093821729</v>
      </c>
      <c r="H23" s="212">
        <v>0.03516868730393727</v>
      </c>
      <c r="I23" s="195">
        <v>1</v>
      </c>
      <c r="J23" s="274">
        <v>195</v>
      </c>
      <c r="K23" s="267"/>
      <c r="L23" s="270">
        <v>0.5835081585570118</v>
      </c>
      <c r="M23" s="225">
        <v>0.18832113713451223</v>
      </c>
    </row>
    <row r="24" spans="1:13" ht="12.75">
      <c r="A24" s="403"/>
      <c r="B24" s="104" t="s">
        <v>6</v>
      </c>
      <c r="C24" s="212">
        <v>0.23644302314844065</v>
      </c>
      <c r="D24" s="212">
        <v>0.3659496789933855</v>
      </c>
      <c r="E24" s="212">
        <v>0.17214333273392657</v>
      </c>
      <c r="F24" s="212">
        <v>0.14930554678045677</v>
      </c>
      <c r="G24" s="212">
        <v>0.05670828493528837</v>
      </c>
      <c r="H24" s="212">
        <v>0.019450133408502178</v>
      </c>
      <c r="I24" s="195">
        <v>1</v>
      </c>
      <c r="J24" s="274">
        <v>102</v>
      </c>
      <c r="K24" s="267"/>
      <c r="L24" s="270">
        <v>0.6023927021418262</v>
      </c>
      <c r="M24" s="225">
        <v>0.20601383171574514</v>
      </c>
    </row>
    <row r="25" spans="1:13" ht="13.5" thickBot="1">
      <c r="A25" s="404"/>
      <c r="B25" s="88" t="s">
        <v>7</v>
      </c>
      <c r="C25" s="181">
        <v>0.1942668055548535</v>
      </c>
      <c r="D25" s="181">
        <v>0.35125750447893667</v>
      </c>
      <c r="E25" s="181">
        <v>0.13664557551824827</v>
      </c>
      <c r="F25" s="181">
        <v>0.24656476607851743</v>
      </c>
      <c r="G25" s="181">
        <v>0.05650698802251399</v>
      </c>
      <c r="H25" s="181">
        <v>0.014758360346930144</v>
      </c>
      <c r="I25" s="190">
        <v>1</v>
      </c>
      <c r="J25" s="275">
        <v>148</v>
      </c>
      <c r="K25" s="267"/>
      <c r="L25" s="272">
        <v>0.5455243100337902</v>
      </c>
      <c r="M25" s="221">
        <v>0.30307175410103143</v>
      </c>
    </row>
    <row r="26" spans="1:13" s="164" customFormat="1" ht="12.75">
      <c r="A26" s="402" t="s">
        <v>33</v>
      </c>
      <c r="B26" s="197" t="s">
        <v>34</v>
      </c>
      <c r="C26" s="198">
        <v>0.14516078702244925</v>
      </c>
      <c r="D26" s="198">
        <v>0.31195794213195355</v>
      </c>
      <c r="E26" s="198">
        <v>0.1832018633921693</v>
      </c>
      <c r="F26" s="198">
        <v>0.26980919750741655</v>
      </c>
      <c r="G26" s="198">
        <v>0.06238372079837186</v>
      </c>
      <c r="H26" s="198">
        <v>0.02748648914763948</v>
      </c>
      <c r="I26" s="188">
        <v>1</v>
      </c>
      <c r="J26" s="276">
        <v>219</v>
      </c>
      <c r="K26" s="277"/>
      <c r="L26" s="278">
        <v>0.45711872915440277</v>
      </c>
      <c r="M26" s="236">
        <v>0.3321929183057884</v>
      </c>
    </row>
    <row r="27" spans="1:13" s="164" customFormat="1" ht="13.5" thickBot="1">
      <c r="A27" s="404"/>
      <c r="B27" s="201" t="s">
        <v>35</v>
      </c>
      <c r="C27" s="200">
        <v>0.15328533989254625</v>
      </c>
      <c r="D27" s="200">
        <v>0.348715394345997</v>
      </c>
      <c r="E27" s="200">
        <v>0.21962142376943103</v>
      </c>
      <c r="F27" s="200">
        <v>0.19418798760799397</v>
      </c>
      <c r="G27" s="200">
        <v>0.03654103963806857</v>
      </c>
      <c r="H27" s="200">
        <v>0.047648814745963136</v>
      </c>
      <c r="I27" s="190">
        <v>1</v>
      </c>
      <c r="J27" s="279">
        <v>776</v>
      </c>
      <c r="K27" s="277"/>
      <c r="L27" s="280">
        <v>0.5020007342385433</v>
      </c>
      <c r="M27" s="239">
        <v>0.23072902724606253</v>
      </c>
    </row>
    <row r="28" spans="1:10" ht="12.75">
      <c r="A28" s="203"/>
      <c r="B28" s="204"/>
      <c r="C28" s="205"/>
      <c r="D28" s="205"/>
      <c r="E28" s="205"/>
      <c r="F28" s="205"/>
      <c r="G28" s="205"/>
      <c r="H28" s="205"/>
      <c r="I28" s="206"/>
      <c r="J28" s="207"/>
    </row>
    <row r="29" spans="1:13" ht="12.75">
      <c r="A29" s="108" t="s">
        <v>164</v>
      </c>
      <c r="B29" s="109"/>
      <c r="C29" s="110"/>
      <c r="D29" s="110"/>
      <c r="E29" s="110"/>
      <c r="F29" s="110"/>
      <c r="G29" s="110"/>
      <c r="H29" s="110"/>
      <c r="M29" s="106" t="s">
        <v>104</v>
      </c>
    </row>
    <row r="30" spans="1:9" ht="12.75">
      <c r="A30" s="208" t="s">
        <v>44</v>
      </c>
      <c r="B30" s="109"/>
      <c r="C30" s="110"/>
      <c r="D30" s="110"/>
      <c r="E30" s="110"/>
      <c r="F30" s="110"/>
      <c r="G30" s="110"/>
      <c r="H30" s="110"/>
      <c r="I30" s="110"/>
    </row>
  </sheetData>
  <mergeCells count="10">
    <mergeCell ref="C3:H3"/>
    <mergeCell ref="A5:B5"/>
    <mergeCell ref="A6:B6"/>
    <mergeCell ref="A7:B7"/>
    <mergeCell ref="A22:A25"/>
    <mergeCell ref="A26:A27"/>
    <mergeCell ref="A9:B9"/>
    <mergeCell ref="A10:A11"/>
    <mergeCell ref="A12:A17"/>
    <mergeCell ref="A18:A21"/>
  </mergeCells>
  <printOptions horizontalCentered="1"/>
  <pageMargins left="0.15748031496062992" right="0.15748031496062992" top="0.7874015748031497" bottom="0.3937007874015748" header="0.5118110236220472" footer="0.5118110236220472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1"/>
  </sheetPr>
  <dimension ref="A1:Z30"/>
  <sheetViews>
    <sheetView showGridLines="0" workbookViewId="0" topLeftCell="A1">
      <selection activeCell="K32" sqref="K32"/>
    </sheetView>
  </sheetViews>
  <sheetFormatPr defaultColWidth="9.140625" defaultRowHeight="12.75"/>
  <cols>
    <col min="1" max="1" width="24.00390625" style="167" customWidth="1"/>
    <col min="2" max="2" width="24.7109375" style="167" customWidth="1"/>
    <col min="3" max="10" width="10.7109375" style="167" customWidth="1"/>
    <col min="11" max="11" width="9.7109375" style="167" customWidth="1"/>
    <col min="12" max="12" width="10.7109375" style="167" customWidth="1"/>
    <col min="13" max="13" width="11.421875" style="167" customWidth="1"/>
    <col min="14" max="16384" width="9.140625" style="167" customWidth="1"/>
  </cols>
  <sheetData>
    <row r="1" spans="1:9" s="164" customFormat="1" ht="13.5" customHeight="1">
      <c r="A1" s="281" t="s">
        <v>165</v>
      </c>
      <c r="B1" s="163"/>
      <c r="C1" s="163"/>
      <c r="D1" s="163"/>
      <c r="E1" s="163"/>
      <c r="F1" s="163"/>
      <c r="G1" s="163"/>
      <c r="H1" s="163"/>
      <c r="I1" s="163"/>
    </row>
    <row r="2" spans="1:9" ht="13.5" customHeight="1">
      <c r="A2" s="165"/>
      <c r="B2" s="166"/>
      <c r="C2" s="166"/>
      <c r="D2" s="166"/>
      <c r="E2" s="166"/>
      <c r="F2" s="166"/>
      <c r="G2" s="166"/>
      <c r="H2" s="166"/>
      <c r="I2" s="166"/>
    </row>
    <row r="3" spans="1:13" ht="30" customHeight="1" thickBot="1">
      <c r="A3" s="168" t="s">
        <v>97</v>
      </c>
      <c r="B3" s="168"/>
      <c r="C3" s="441" t="s">
        <v>240</v>
      </c>
      <c r="D3" s="454"/>
      <c r="E3" s="454"/>
      <c r="F3" s="454"/>
      <c r="G3" s="454"/>
      <c r="H3" s="455"/>
      <c r="I3" s="169"/>
      <c r="L3" s="170"/>
      <c r="M3" s="170"/>
    </row>
    <row r="4" spans="1:22" ht="39" thickBot="1">
      <c r="A4" s="171" t="s">
        <v>1</v>
      </c>
      <c r="B4" s="172"/>
      <c r="C4" s="55" t="s">
        <v>151</v>
      </c>
      <c r="D4" s="56" t="s">
        <v>152</v>
      </c>
      <c r="E4" s="56" t="s">
        <v>153</v>
      </c>
      <c r="F4" s="56" t="s">
        <v>154</v>
      </c>
      <c r="G4" s="56" t="s">
        <v>155</v>
      </c>
      <c r="H4" s="56" t="s">
        <v>156</v>
      </c>
      <c r="I4" s="56" t="s">
        <v>8</v>
      </c>
      <c r="J4" s="255" t="s">
        <v>9</v>
      </c>
      <c r="K4" s="51"/>
      <c r="L4" s="256" t="s">
        <v>157</v>
      </c>
      <c r="M4" s="256" t="s">
        <v>158</v>
      </c>
      <c r="P4" s="282"/>
      <c r="Q4" s="282"/>
      <c r="R4" s="282"/>
      <c r="S4" s="282"/>
      <c r="T4" s="282"/>
      <c r="U4" s="282"/>
      <c r="V4" s="282"/>
    </row>
    <row r="5" spans="1:26" ht="13.5" thickBot="1">
      <c r="A5" s="445" t="s">
        <v>10</v>
      </c>
      <c r="B5" s="446"/>
      <c r="C5" s="178">
        <v>0.012875119280728115</v>
      </c>
      <c r="D5" s="178">
        <v>0.1536125118243717</v>
      </c>
      <c r="E5" s="178">
        <v>0.21161464782869277</v>
      </c>
      <c r="F5" s="178">
        <v>0.47878395476224567</v>
      </c>
      <c r="G5" s="178">
        <v>0.11041303300994726</v>
      </c>
      <c r="H5" s="178">
        <v>0.0327007332940145</v>
      </c>
      <c r="I5" s="179">
        <v>1</v>
      </c>
      <c r="J5" s="180">
        <v>1297</v>
      </c>
      <c r="L5" s="181">
        <v>0.16648763110509981</v>
      </c>
      <c r="M5" s="181">
        <v>0.589196987772193</v>
      </c>
      <c r="P5" s="283"/>
      <c r="Q5" s="283"/>
      <c r="R5" s="283"/>
      <c r="S5" s="282"/>
      <c r="T5" s="283"/>
      <c r="U5" s="283"/>
      <c r="V5" s="283"/>
      <c r="X5" s="283"/>
      <c r="Y5" s="283"/>
      <c r="Z5" s="283"/>
    </row>
    <row r="6" spans="1:26" s="247" customFormat="1" ht="13.5" thickBot="1">
      <c r="A6" s="452" t="s">
        <v>11</v>
      </c>
      <c r="B6" s="453"/>
      <c r="C6" s="244">
        <v>0.03834931162345954</v>
      </c>
      <c r="D6" s="244">
        <v>0.21452080301428966</v>
      </c>
      <c r="E6" s="244">
        <v>0.19954293723407118</v>
      </c>
      <c r="F6" s="244">
        <v>0.4260695829489898</v>
      </c>
      <c r="G6" s="244">
        <v>0.10198815012133694</v>
      </c>
      <c r="H6" s="244">
        <v>0.019529215057852836</v>
      </c>
      <c r="I6" s="245">
        <v>1</v>
      </c>
      <c r="J6" s="246">
        <v>1046</v>
      </c>
      <c r="L6" s="226">
        <v>0.2528701146377492</v>
      </c>
      <c r="M6" s="226">
        <v>0.5280577330703267</v>
      </c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</row>
    <row r="7" spans="1:26" ht="13.5" thickBot="1">
      <c r="A7" s="445" t="s">
        <v>12</v>
      </c>
      <c r="B7" s="446"/>
      <c r="C7" s="178">
        <v>0.04468168973493483</v>
      </c>
      <c r="D7" s="178">
        <v>0.247255139988824</v>
      </c>
      <c r="E7" s="178">
        <v>0.22930507837011607</v>
      </c>
      <c r="F7" s="178">
        <v>0.339350100659249</v>
      </c>
      <c r="G7" s="178">
        <v>0.11184247895706463</v>
      </c>
      <c r="H7" s="178">
        <v>0.02756551228981151</v>
      </c>
      <c r="I7" s="179">
        <v>1</v>
      </c>
      <c r="J7" s="180">
        <v>995</v>
      </c>
      <c r="L7" s="181">
        <v>0.29193682972375884</v>
      </c>
      <c r="M7" s="181">
        <v>0.4511925796163136</v>
      </c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</row>
    <row r="8" spans="1:26" ht="13.5" thickBot="1">
      <c r="A8" s="182"/>
      <c r="B8" s="172"/>
      <c r="C8" s="183"/>
      <c r="D8" s="183"/>
      <c r="E8" s="183"/>
      <c r="F8" s="183"/>
      <c r="G8" s="183"/>
      <c r="H8" s="183"/>
      <c r="I8" s="183"/>
      <c r="J8" s="183"/>
      <c r="L8" s="184"/>
      <c r="M8" s="1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</row>
    <row r="9" spans="1:13" ht="28.5" customHeight="1" thickBot="1">
      <c r="A9" s="438" t="s">
        <v>13</v>
      </c>
      <c r="B9" s="439"/>
      <c r="C9" s="185"/>
      <c r="D9" s="185"/>
      <c r="E9" s="185"/>
      <c r="F9" s="185"/>
      <c r="G9" s="185"/>
      <c r="H9" s="185"/>
      <c r="I9" s="185"/>
      <c r="J9" s="186"/>
      <c r="L9" s="181"/>
      <c r="M9" s="181"/>
    </row>
    <row r="10" spans="1:22" ht="12.75">
      <c r="A10" s="402" t="s">
        <v>14</v>
      </c>
      <c r="B10" s="77" t="s">
        <v>15</v>
      </c>
      <c r="C10" s="187">
        <v>0.05782964605902229</v>
      </c>
      <c r="D10" s="187">
        <v>0.25417282202347125</v>
      </c>
      <c r="E10" s="187">
        <v>0.23117195059455325</v>
      </c>
      <c r="F10" s="187">
        <v>0.3310626945767236</v>
      </c>
      <c r="G10" s="187">
        <v>0.11538285657362049</v>
      </c>
      <c r="H10" s="187">
        <v>0.010380030172609049</v>
      </c>
      <c r="I10" s="188">
        <v>1</v>
      </c>
      <c r="J10" s="189">
        <v>436</v>
      </c>
      <c r="L10" s="214">
        <v>0.31200246808249354</v>
      </c>
      <c r="M10" s="215">
        <v>0.4464455511503441</v>
      </c>
      <c r="P10" s="285"/>
      <c r="Q10" s="285"/>
      <c r="R10" s="285"/>
      <c r="S10" s="285"/>
      <c r="T10" s="285"/>
      <c r="U10" s="285"/>
      <c r="V10" s="285"/>
    </row>
    <row r="11" spans="1:22" ht="13.5" thickBot="1">
      <c r="A11" s="404"/>
      <c r="B11" s="80" t="s">
        <v>16</v>
      </c>
      <c r="C11" s="181">
        <v>0.03216090347096131</v>
      </c>
      <c r="D11" s="181">
        <v>0.24066743798685838</v>
      </c>
      <c r="E11" s="181">
        <v>0.22752725773182386</v>
      </c>
      <c r="F11" s="181">
        <v>0.34724218956526043</v>
      </c>
      <c r="G11" s="181">
        <v>0.10847098073042073</v>
      </c>
      <c r="H11" s="181">
        <v>0.04393123051467529</v>
      </c>
      <c r="I11" s="190">
        <v>1</v>
      </c>
      <c r="J11" s="234">
        <v>559</v>
      </c>
      <c r="L11" s="220">
        <v>0.2728283414578197</v>
      </c>
      <c r="M11" s="221">
        <v>0.45571317029568115</v>
      </c>
      <c r="P11" s="285"/>
      <c r="Q11" s="285"/>
      <c r="R11" s="285"/>
      <c r="S11" s="285"/>
      <c r="T11" s="285"/>
      <c r="U11" s="285"/>
      <c r="V11" s="285"/>
    </row>
    <row r="12" spans="1:18" ht="12.75">
      <c r="A12" s="402" t="s">
        <v>17</v>
      </c>
      <c r="B12" s="83" t="s">
        <v>18</v>
      </c>
      <c r="C12" s="192">
        <v>0.04916189364500245</v>
      </c>
      <c r="D12" s="192">
        <v>0.2537362296273513</v>
      </c>
      <c r="E12" s="192">
        <v>0.22537631646700365</v>
      </c>
      <c r="F12" s="192">
        <v>0.37192618938532285</v>
      </c>
      <c r="G12" s="192">
        <v>0.08960865532408063</v>
      </c>
      <c r="H12" s="192">
        <v>0.010190715551239082</v>
      </c>
      <c r="I12" s="188">
        <v>1</v>
      </c>
      <c r="J12" s="193">
        <v>209</v>
      </c>
      <c r="K12" s="267"/>
      <c r="L12" s="214">
        <v>0.30289812327235377</v>
      </c>
      <c r="M12" s="215">
        <v>0.4615348447094035</v>
      </c>
      <c r="P12" s="285"/>
      <c r="Q12" s="285"/>
      <c r="R12" s="285"/>
    </row>
    <row r="13" spans="1:18" ht="12.75">
      <c r="A13" s="447"/>
      <c r="B13" s="86" t="s">
        <v>19</v>
      </c>
      <c r="C13" s="222">
        <v>0.035420898922241255</v>
      </c>
      <c r="D13" s="222">
        <v>0.20124081971446056</v>
      </c>
      <c r="E13" s="222">
        <v>0.26945642805686265</v>
      </c>
      <c r="F13" s="222">
        <v>0.3280798538935965</v>
      </c>
      <c r="G13" s="222">
        <v>0.133482796065314</v>
      </c>
      <c r="H13" s="222">
        <v>0.03231920334752502</v>
      </c>
      <c r="I13" s="195">
        <v>1</v>
      </c>
      <c r="J13" s="223">
        <v>161</v>
      </c>
      <c r="K13" s="267"/>
      <c r="L13" s="224">
        <v>0.23666171863670182</v>
      </c>
      <c r="M13" s="225">
        <v>0.4615626499589105</v>
      </c>
      <c r="P13" s="285"/>
      <c r="Q13" s="285"/>
      <c r="R13" s="285"/>
    </row>
    <row r="14" spans="1:18" ht="12.75">
      <c r="A14" s="447"/>
      <c r="B14" s="86" t="s">
        <v>20</v>
      </c>
      <c r="C14" s="222">
        <v>0.03239963134220968</v>
      </c>
      <c r="D14" s="222">
        <v>0.2099142739862768</v>
      </c>
      <c r="E14" s="222">
        <v>0.26171694024191294</v>
      </c>
      <c r="F14" s="222">
        <v>0.3347065103853551</v>
      </c>
      <c r="G14" s="222">
        <v>0.13361711874307958</v>
      </c>
      <c r="H14" s="222">
        <v>0.027645525301165964</v>
      </c>
      <c r="I14" s="195">
        <v>1</v>
      </c>
      <c r="J14" s="223">
        <v>169</v>
      </c>
      <c r="K14" s="267"/>
      <c r="L14" s="224">
        <v>0.24231390532848648</v>
      </c>
      <c r="M14" s="225">
        <v>0.46832362912843467</v>
      </c>
      <c r="P14" s="285"/>
      <c r="Q14" s="285"/>
      <c r="R14" s="285"/>
    </row>
    <row r="15" spans="1:18" ht="12.75">
      <c r="A15" s="403"/>
      <c r="B15" s="86" t="s">
        <v>21</v>
      </c>
      <c r="C15" s="222">
        <v>0.042970405372931675</v>
      </c>
      <c r="D15" s="222">
        <v>0.27013627906903864</v>
      </c>
      <c r="E15" s="222">
        <v>0.18526765587494534</v>
      </c>
      <c r="F15" s="222">
        <v>0.31977498733303067</v>
      </c>
      <c r="G15" s="222">
        <v>0.1383069236934931</v>
      </c>
      <c r="H15" s="222">
        <v>0.043543748656560535</v>
      </c>
      <c r="I15" s="195">
        <v>1</v>
      </c>
      <c r="J15" s="223">
        <v>164</v>
      </c>
      <c r="K15" s="267"/>
      <c r="L15" s="224">
        <v>0.3131066844419703</v>
      </c>
      <c r="M15" s="225">
        <v>0.45808191102652374</v>
      </c>
      <c r="P15" s="285"/>
      <c r="Q15" s="285"/>
      <c r="R15" s="285"/>
    </row>
    <row r="16" spans="1:13" ht="12.75">
      <c r="A16" s="444"/>
      <c r="B16" s="87" t="s">
        <v>22</v>
      </c>
      <c r="C16" s="222">
        <v>0.05261435032339417</v>
      </c>
      <c r="D16" s="222">
        <v>0.3030798352460734</v>
      </c>
      <c r="E16" s="222">
        <v>0.17983036531770288</v>
      </c>
      <c r="F16" s="222">
        <v>0.33742036184628993</v>
      </c>
      <c r="G16" s="222">
        <v>0.1071221986373479</v>
      </c>
      <c r="H16" s="222">
        <v>0.01993288862919174</v>
      </c>
      <c r="I16" s="195">
        <v>1</v>
      </c>
      <c r="J16" s="223">
        <v>150</v>
      </c>
      <c r="K16" s="267"/>
      <c r="L16" s="224">
        <v>0.3556941855694676</v>
      </c>
      <c r="M16" s="225">
        <v>0.4445425604836378</v>
      </c>
    </row>
    <row r="17" spans="1:13" ht="13.5" thickBot="1">
      <c r="A17" s="404"/>
      <c r="B17" s="88" t="s">
        <v>23</v>
      </c>
      <c r="C17" s="222">
        <v>0.06298286359583083</v>
      </c>
      <c r="D17" s="222">
        <v>0.27979341478211295</v>
      </c>
      <c r="E17" s="222">
        <v>0.23483776331369596</v>
      </c>
      <c r="F17" s="222">
        <v>0.2923990326282398</v>
      </c>
      <c r="G17" s="222">
        <v>0.06941792323884982</v>
      </c>
      <c r="H17" s="222">
        <v>0.060569002441270635</v>
      </c>
      <c r="I17" s="195">
        <v>1</v>
      </c>
      <c r="J17" s="223">
        <v>142</v>
      </c>
      <c r="K17" s="267"/>
      <c r="L17" s="224">
        <v>0.3427762783779438</v>
      </c>
      <c r="M17" s="225">
        <v>0.3618169558670896</v>
      </c>
    </row>
    <row r="18" spans="1:13" ht="12.75">
      <c r="A18" s="402" t="s">
        <v>28</v>
      </c>
      <c r="B18" s="191" t="s">
        <v>29</v>
      </c>
      <c r="C18" s="286">
        <v>0.05178416870614094</v>
      </c>
      <c r="D18" s="192">
        <v>0.25805108805348154</v>
      </c>
      <c r="E18" s="192">
        <v>0.19760381632090585</v>
      </c>
      <c r="F18" s="192">
        <v>0.3244981442683692</v>
      </c>
      <c r="G18" s="192">
        <v>0.12553862152952627</v>
      </c>
      <c r="H18" s="192">
        <v>0.04252416112157615</v>
      </c>
      <c r="I18" s="188">
        <v>1</v>
      </c>
      <c r="J18" s="193">
        <v>250</v>
      </c>
      <c r="K18" s="267"/>
      <c r="L18" s="214">
        <v>0.3098352567596225</v>
      </c>
      <c r="M18" s="215">
        <v>0.4500367657978955</v>
      </c>
    </row>
    <row r="19" spans="1:13" ht="12.75">
      <c r="A19" s="447"/>
      <c r="B19" s="194" t="s">
        <v>30</v>
      </c>
      <c r="C19" s="287">
        <v>0.022731887181337923</v>
      </c>
      <c r="D19" s="222">
        <v>0.2633656378547318</v>
      </c>
      <c r="E19" s="222">
        <v>0.24085202091717103</v>
      </c>
      <c r="F19" s="222">
        <v>0.35758930365488406</v>
      </c>
      <c r="G19" s="222">
        <v>0.07380502294726816</v>
      </c>
      <c r="H19" s="222">
        <v>0.04165612744460703</v>
      </c>
      <c r="I19" s="195">
        <v>1</v>
      </c>
      <c r="J19" s="223">
        <v>175</v>
      </c>
      <c r="K19" s="267"/>
      <c r="L19" s="224">
        <v>0.2860975250360698</v>
      </c>
      <c r="M19" s="225">
        <v>0.4313943266021522</v>
      </c>
    </row>
    <row r="20" spans="1:13" ht="12.75">
      <c r="A20" s="403"/>
      <c r="B20" s="194" t="s">
        <v>31</v>
      </c>
      <c r="C20" s="287">
        <v>0.06786181284560111</v>
      </c>
      <c r="D20" s="222">
        <v>0.2443393703923137</v>
      </c>
      <c r="E20" s="222">
        <v>0.21244096186402064</v>
      </c>
      <c r="F20" s="222">
        <v>0.34203989825528686</v>
      </c>
      <c r="G20" s="222">
        <v>0.11859417108864762</v>
      </c>
      <c r="H20" s="222">
        <v>0.014723785554129998</v>
      </c>
      <c r="I20" s="195">
        <v>1</v>
      </c>
      <c r="J20" s="223">
        <v>249</v>
      </c>
      <c r="K20" s="267"/>
      <c r="L20" s="224">
        <v>0.3122011832379148</v>
      </c>
      <c r="M20" s="225">
        <v>0.46063406934393447</v>
      </c>
    </row>
    <row r="21" spans="1:13" ht="13.5" thickBot="1">
      <c r="A21" s="404"/>
      <c r="B21" s="88" t="s">
        <v>32</v>
      </c>
      <c r="C21" s="287">
        <v>0.038596246949876394</v>
      </c>
      <c r="D21" s="222">
        <v>0.210960358094212</v>
      </c>
      <c r="E21" s="222">
        <v>0.25853292763931274</v>
      </c>
      <c r="F21" s="222">
        <v>0.355149886897194</v>
      </c>
      <c r="G21" s="222">
        <v>0.12658612133842506</v>
      </c>
      <c r="H21" s="222">
        <v>0.010174459080979782</v>
      </c>
      <c r="I21" s="195">
        <v>1</v>
      </c>
      <c r="J21" s="223">
        <v>182</v>
      </c>
      <c r="K21" s="267"/>
      <c r="L21" s="224">
        <v>0.24955660504408841</v>
      </c>
      <c r="M21" s="225">
        <v>0.4817360082356191</v>
      </c>
    </row>
    <row r="22" spans="1:13" ht="12.75">
      <c r="A22" s="402" t="s">
        <v>69</v>
      </c>
      <c r="B22" s="257" t="s">
        <v>4</v>
      </c>
      <c r="C22" s="268">
        <v>0.034649623380864435</v>
      </c>
      <c r="D22" s="187">
        <v>0.23151434779774518</v>
      </c>
      <c r="E22" s="187">
        <v>0.23026279134259753</v>
      </c>
      <c r="F22" s="187">
        <v>0.34864776818260806</v>
      </c>
      <c r="G22" s="187">
        <v>0.11513952419862586</v>
      </c>
      <c r="H22" s="187">
        <v>0.0397859450975589</v>
      </c>
      <c r="I22" s="188">
        <v>1</v>
      </c>
      <c r="J22" s="189">
        <v>550</v>
      </c>
      <c r="K22" s="267"/>
      <c r="L22" s="214">
        <v>0.2661639711786096</v>
      </c>
      <c r="M22" s="215">
        <v>0.46378729238123395</v>
      </c>
    </row>
    <row r="23" spans="1:13" ht="12.75">
      <c r="A23" s="447"/>
      <c r="B23" s="104" t="s">
        <v>5</v>
      </c>
      <c r="C23" s="270">
        <v>0.07333678093528516</v>
      </c>
      <c r="D23" s="212">
        <v>0.2694240146957963</v>
      </c>
      <c r="E23" s="212">
        <v>0.20864352581745627</v>
      </c>
      <c r="F23" s="212">
        <v>0.3585645401040463</v>
      </c>
      <c r="G23" s="212">
        <v>0.07536028226324065</v>
      </c>
      <c r="H23" s="212">
        <v>0.014670856184175298</v>
      </c>
      <c r="I23" s="195">
        <v>1</v>
      </c>
      <c r="J23" s="213">
        <v>195</v>
      </c>
      <c r="K23" s="267"/>
      <c r="L23" s="224">
        <v>0.34276079563108147</v>
      </c>
      <c r="M23" s="225">
        <v>0.43392482236728697</v>
      </c>
    </row>
    <row r="24" spans="1:13" ht="12.75">
      <c r="A24" s="403"/>
      <c r="B24" s="104" t="s">
        <v>6</v>
      </c>
      <c r="C24" s="270">
        <v>0.03805870713965506</v>
      </c>
      <c r="D24" s="212">
        <v>0.24081809122674414</v>
      </c>
      <c r="E24" s="212">
        <v>0.22450871641264128</v>
      </c>
      <c r="F24" s="212">
        <v>0.35640265677859184</v>
      </c>
      <c r="G24" s="212">
        <v>0.129710803359426</v>
      </c>
      <c r="H24" s="212">
        <v>0.010501025082941711</v>
      </c>
      <c r="I24" s="195">
        <v>1</v>
      </c>
      <c r="J24" s="213">
        <v>102</v>
      </c>
      <c r="K24" s="267"/>
      <c r="L24" s="224">
        <v>0.2788767983663992</v>
      </c>
      <c r="M24" s="225">
        <v>0.4861134601380178</v>
      </c>
    </row>
    <row r="25" spans="1:13" ht="13.5" thickBot="1">
      <c r="A25" s="404"/>
      <c r="B25" s="88" t="s">
        <v>7</v>
      </c>
      <c r="C25" s="270">
        <v>0.04660738126686608</v>
      </c>
      <c r="D25" s="212">
        <v>0.275830435617173</v>
      </c>
      <c r="E25" s="212">
        <v>0.2549120549787773</v>
      </c>
      <c r="F25" s="212">
        <v>0.2736764763253058</v>
      </c>
      <c r="G25" s="212">
        <v>0.1342224199179865</v>
      </c>
      <c r="H25" s="212">
        <v>0.014751231893891293</v>
      </c>
      <c r="I25" s="195">
        <v>1</v>
      </c>
      <c r="J25" s="213">
        <v>148</v>
      </c>
      <c r="K25" s="267"/>
      <c r="L25" s="224">
        <v>0.3224378168840391</v>
      </c>
      <c r="M25" s="225">
        <v>0.4078988962432923</v>
      </c>
    </row>
    <row r="26" spans="1:13" s="164" customFormat="1" ht="12.75">
      <c r="A26" s="402" t="s">
        <v>33</v>
      </c>
      <c r="B26" s="197" t="s">
        <v>34</v>
      </c>
      <c r="C26" s="198">
        <v>0.03848592101151114</v>
      </c>
      <c r="D26" s="198">
        <v>0.23803713770977863</v>
      </c>
      <c r="E26" s="198">
        <v>0.2233350737007542</v>
      </c>
      <c r="F26" s="198">
        <v>0.33550352666844563</v>
      </c>
      <c r="G26" s="198">
        <v>0.14627055633050046</v>
      </c>
      <c r="H26" s="198">
        <v>0.018367784579009918</v>
      </c>
      <c r="I26" s="188">
        <v>1</v>
      </c>
      <c r="J26" s="199">
        <v>219</v>
      </c>
      <c r="K26" s="277"/>
      <c r="L26" s="235">
        <v>0.2765230587212898</v>
      </c>
      <c r="M26" s="236">
        <v>0.4817740829989461</v>
      </c>
    </row>
    <row r="27" spans="1:13" s="164" customFormat="1" ht="13.5" thickBot="1">
      <c r="A27" s="404"/>
      <c r="B27" s="201" t="s">
        <v>35</v>
      </c>
      <c r="C27" s="200">
        <v>0.0469478699817739</v>
      </c>
      <c r="D27" s="200">
        <v>0.25062674012636865</v>
      </c>
      <c r="E27" s="200">
        <v>0.23148868257795174</v>
      </c>
      <c r="F27" s="200">
        <v>0.340757033420152</v>
      </c>
      <c r="G27" s="200">
        <v>0.09924997714443812</v>
      </c>
      <c r="H27" s="200">
        <v>0.03092969674931551</v>
      </c>
      <c r="I27" s="190">
        <v>1</v>
      </c>
      <c r="J27" s="237">
        <v>776</v>
      </c>
      <c r="K27" s="277"/>
      <c r="L27" s="238">
        <v>0.29757461010814257</v>
      </c>
      <c r="M27" s="239">
        <v>0.44000701056459013</v>
      </c>
    </row>
    <row r="28" spans="1:10" ht="12.75">
      <c r="A28" s="203"/>
      <c r="B28" s="204"/>
      <c r="C28" s="205"/>
      <c r="D28" s="205"/>
      <c r="E28" s="205"/>
      <c r="F28" s="205"/>
      <c r="G28" s="205"/>
      <c r="H28" s="205"/>
      <c r="I28" s="206"/>
      <c r="J28" s="207"/>
    </row>
    <row r="29" spans="1:13" ht="12.75">
      <c r="A29" s="108" t="s">
        <v>166</v>
      </c>
      <c r="B29" s="109"/>
      <c r="C29" s="110"/>
      <c r="D29" s="110"/>
      <c r="E29" s="110"/>
      <c r="F29" s="110"/>
      <c r="G29" s="110"/>
      <c r="H29" s="110"/>
      <c r="M29" s="106" t="s">
        <v>104</v>
      </c>
    </row>
    <row r="30" spans="1:9" ht="12.75">
      <c r="A30" s="208" t="s">
        <v>44</v>
      </c>
      <c r="B30" s="109"/>
      <c r="C30" s="110"/>
      <c r="D30" s="110"/>
      <c r="E30" s="110"/>
      <c r="F30" s="110"/>
      <c r="G30" s="110"/>
      <c r="H30" s="110"/>
      <c r="I30" s="110"/>
    </row>
  </sheetData>
  <mergeCells count="10">
    <mergeCell ref="A22:A25"/>
    <mergeCell ref="A26:A27"/>
    <mergeCell ref="A9:B9"/>
    <mergeCell ref="A10:A11"/>
    <mergeCell ref="A12:A17"/>
    <mergeCell ref="A18:A21"/>
    <mergeCell ref="C3:H3"/>
    <mergeCell ref="A5:B5"/>
    <mergeCell ref="A6:B6"/>
    <mergeCell ref="A7:B7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21"/>
  </sheetPr>
  <dimension ref="A1:M30"/>
  <sheetViews>
    <sheetView workbookViewId="0" topLeftCell="A1">
      <selection activeCell="K32" sqref="K32"/>
    </sheetView>
  </sheetViews>
  <sheetFormatPr defaultColWidth="9.140625" defaultRowHeight="12.75"/>
  <cols>
    <col min="1" max="1" width="24.00390625" style="167" customWidth="1"/>
    <col min="2" max="2" width="24.7109375" style="167" customWidth="1"/>
    <col min="3" max="10" width="10.7109375" style="167" customWidth="1"/>
    <col min="11" max="11" width="10.00390625" style="167" customWidth="1"/>
    <col min="12" max="12" width="10.7109375" style="167" customWidth="1"/>
    <col min="13" max="13" width="11.421875" style="167" customWidth="1"/>
    <col min="14" max="16384" width="9.140625" style="167" customWidth="1"/>
  </cols>
  <sheetData>
    <row r="1" spans="1:9" s="164" customFormat="1" ht="13.5" customHeight="1">
      <c r="A1" s="162" t="s">
        <v>167</v>
      </c>
      <c r="B1" s="163"/>
      <c r="C1" s="163"/>
      <c r="D1" s="163"/>
      <c r="E1" s="163"/>
      <c r="F1" s="163"/>
      <c r="G1" s="163"/>
      <c r="H1" s="163"/>
      <c r="I1" s="163"/>
    </row>
    <row r="2" spans="1:9" ht="13.5" customHeight="1">
      <c r="A2" s="165"/>
      <c r="B2" s="166"/>
      <c r="C2" s="166"/>
      <c r="D2" s="166"/>
      <c r="E2" s="166"/>
      <c r="F2" s="166"/>
      <c r="G2" s="166"/>
      <c r="H2" s="166"/>
      <c r="I2" s="166"/>
    </row>
    <row r="3" spans="1:13" ht="39.75" customHeight="1" thickBot="1">
      <c r="A3" s="168" t="s">
        <v>97</v>
      </c>
      <c r="B3" s="168"/>
      <c r="C3" s="441" t="s">
        <v>241</v>
      </c>
      <c r="D3" s="454"/>
      <c r="E3" s="454"/>
      <c r="F3" s="454"/>
      <c r="G3" s="454"/>
      <c r="H3" s="455"/>
      <c r="I3" s="169"/>
      <c r="L3" s="170"/>
      <c r="M3" s="170"/>
    </row>
    <row r="4" spans="1:13" ht="39" thickBot="1">
      <c r="A4" s="171" t="s">
        <v>1</v>
      </c>
      <c r="B4" s="172"/>
      <c r="C4" s="55" t="s">
        <v>151</v>
      </c>
      <c r="D4" s="56" t="s">
        <v>152</v>
      </c>
      <c r="E4" s="56" t="s">
        <v>153</v>
      </c>
      <c r="F4" s="56" t="s">
        <v>154</v>
      </c>
      <c r="G4" s="56" t="s">
        <v>155</v>
      </c>
      <c r="H4" s="56" t="s">
        <v>156</v>
      </c>
      <c r="I4" s="56" t="s">
        <v>8</v>
      </c>
      <c r="J4" s="255" t="s">
        <v>9</v>
      </c>
      <c r="K4" s="51"/>
      <c r="L4" s="256" t="s">
        <v>157</v>
      </c>
      <c r="M4" s="256" t="s">
        <v>158</v>
      </c>
    </row>
    <row r="5" spans="1:13" ht="13.5" thickBot="1">
      <c r="A5" s="445" t="s">
        <v>10</v>
      </c>
      <c r="B5" s="446"/>
      <c r="C5" s="178">
        <v>0.08681712458005661</v>
      </c>
      <c r="D5" s="178">
        <v>0.6981482714955759</v>
      </c>
      <c r="E5" s="178">
        <v>0.09622628032283256</v>
      </c>
      <c r="F5" s="178">
        <v>0.07817268588882254</v>
      </c>
      <c r="G5" s="178">
        <v>0.01716196023918713</v>
      </c>
      <c r="H5" s="178">
        <v>0.02347367747352532</v>
      </c>
      <c r="I5" s="179">
        <v>1</v>
      </c>
      <c r="J5" s="180">
        <v>1297</v>
      </c>
      <c r="L5" s="181">
        <v>0.7849653960756325</v>
      </c>
      <c r="M5" s="181">
        <v>0.09533464612800967</v>
      </c>
    </row>
    <row r="6" spans="1:13" s="247" customFormat="1" ht="13.5" thickBot="1">
      <c r="A6" s="452" t="s">
        <v>11</v>
      </c>
      <c r="B6" s="453"/>
      <c r="C6" s="244">
        <v>0.10409564822164434</v>
      </c>
      <c r="D6" s="244">
        <v>0.6651160471726345</v>
      </c>
      <c r="E6" s="244">
        <v>0.1264827600552361</v>
      </c>
      <c r="F6" s="244">
        <v>0.07889119069096485</v>
      </c>
      <c r="G6" s="244">
        <v>0.012175616835838576</v>
      </c>
      <c r="H6" s="244">
        <v>0.013238737023681637</v>
      </c>
      <c r="I6" s="245">
        <v>1</v>
      </c>
      <c r="J6" s="246">
        <v>1046</v>
      </c>
      <c r="L6" s="226">
        <v>0.7692116953942788</v>
      </c>
      <c r="M6" s="226">
        <v>0.09106680752680343</v>
      </c>
    </row>
    <row r="7" spans="1:13" ht="13.5" thickBot="1">
      <c r="A7" s="445" t="s">
        <v>12</v>
      </c>
      <c r="B7" s="446"/>
      <c r="C7" s="178">
        <v>0.10334150587576899</v>
      </c>
      <c r="D7" s="178">
        <v>0.6308141293247244</v>
      </c>
      <c r="E7" s="178">
        <v>0.14696815850124534</v>
      </c>
      <c r="F7" s="178">
        <v>0.0829345920137798</v>
      </c>
      <c r="G7" s="178">
        <v>0.020141232927093883</v>
      </c>
      <c r="H7" s="178">
        <v>0.01580038135738767</v>
      </c>
      <c r="I7" s="179">
        <v>1</v>
      </c>
      <c r="J7" s="180">
        <v>995</v>
      </c>
      <c r="L7" s="181">
        <v>0.7341556352004933</v>
      </c>
      <c r="M7" s="181">
        <v>0.10307582494087368</v>
      </c>
    </row>
    <row r="8" spans="1:13" ht="13.5" thickBot="1">
      <c r="A8" s="182"/>
      <c r="B8" s="172"/>
      <c r="C8" s="183"/>
      <c r="D8" s="183"/>
      <c r="E8" s="183"/>
      <c r="F8" s="183"/>
      <c r="G8" s="183"/>
      <c r="H8" s="183"/>
      <c r="I8" s="183"/>
      <c r="J8" s="183"/>
      <c r="L8" s="184"/>
      <c r="M8" s="184"/>
    </row>
    <row r="9" spans="1:13" ht="28.5" customHeight="1" thickBot="1">
      <c r="A9" s="438" t="s">
        <v>13</v>
      </c>
      <c r="B9" s="439"/>
      <c r="C9" s="185"/>
      <c r="D9" s="185"/>
      <c r="E9" s="185"/>
      <c r="F9" s="185"/>
      <c r="G9" s="185"/>
      <c r="H9" s="185"/>
      <c r="I9" s="185"/>
      <c r="J9" s="186"/>
      <c r="L9" s="181"/>
      <c r="M9" s="181"/>
    </row>
    <row r="10" spans="1:13" ht="12.75">
      <c r="A10" s="402" t="s">
        <v>14</v>
      </c>
      <c r="B10" s="77" t="s">
        <v>15</v>
      </c>
      <c r="C10" s="187">
        <v>0.12565013127253313</v>
      </c>
      <c r="D10" s="187">
        <v>0.600866920416577</v>
      </c>
      <c r="E10" s="187">
        <v>0.1414857057962368</v>
      </c>
      <c r="F10" s="187">
        <v>0.09620923053406205</v>
      </c>
      <c r="G10" s="187">
        <v>0.02824481677986941</v>
      </c>
      <c r="H10" s="187">
        <v>0.007543195200721704</v>
      </c>
      <c r="I10" s="188">
        <v>1</v>
      </c>
      <c r="J10" s="189">
        <v>436</v>
      </c>
      <c r="L10" s="187">
        <v>0.7265170516891101</v>
      </c>
      <c r="M10" s="187">
        <v>0.12445404731393146</v>
      </c>
    </row>
    <row r="11" spans="1:13" ht="13.5" thickBot="1">
      <c r="A11" s="404"/>
      <c r="B11" s="80" t="s">
        <v>16</v>
      </c>
      <c r="C11" s="181">
        <v>0.082097023193376</v>
      </c>
      <c r="D11" s="181">
        <v>0.6593328277976219</v>
      </c>
      <c r="E11" s="181">
        <v>0.15218909298183814</v>
      </c>
      <c r="F11" s="181">
        <v>0.07029316641522773</v>
      </c>
      <c r="G11" s="181">
        <v>0.0124241977551025</v>
      </c>
      <c r="H11" s="181">
        <v>0.02366369185683376</v>
      </c>
      <c r="I11" s="190">
        <v>1</v>
      </c>
      <c r="J11" s="234">
        <v>559</v>
      </c>
      <c r="L11" s="181">
        <v>0.7414298509909979</v>
      </c>
      <c r="M11" s="181">
        <v>0.08271736417033024</v>
      </c>
    </row>
    <row r="12" spans="1:13" ht="12.75">
      <c r="A12" s="402" t="s">
        <v>17</v>
      </c>
      <c r="B12" s="83" t="s">
        <v>18</v>
      </c>
      <c r="C12" s="192">
        <v>0.11163749005972662</v>
      </c>
      <c r="D12" s="192">
        <v>0.6429394017290417</v>
      </c>
      <c r="E12" s="192">
        <v>0.16233186001112734</v>
      </c>
      <c r="F12" s="192">
        <v>0.06061647394229412</v>
      </c>
      <c r="G12" s="192">
        <v>0.012284058706571191</v>
      </c>
      <c r="H12" s="192">
        <v>0.010190715551239082</v>
      </c>
      <c r="I12" s="188">
        <v>1</v>
      </c>
      <c r="J12" s="193">
        <v>209</v>
      </c>
      <c r="L12" s="187">
        <v>0.7545768917887683</v>
      </c>
      <c r="M12" s="187">
        <v>0.07290053264886531</v>
      </c>
    </row>
    <row r="13" spans="1:13" ht="12.75">
      <c r="A13" s="447"/>
      <c r="B13" s="86" t="s">
        <v>19</v>
      </c>
      <c r="C13" s="222">
        <v>0.12285588970805836</v>
      </c>
      <c r="D13" s="222">
        <v>0.6185673743646458</v>
      </c>
      <c r="E13" s="222">
        <v>0.10407911817381145</v>
      </c>
      <c r="F13" s="222">
        <v>0.10548948356951432</v>
      </c>
      <c r="G13" s="222">
        <v>0.039822955636332764</v>
      </c>
      <c r="H13" s="222">
        <v>0.009185178547637266</v>
      </c>
      <c r="I13" s="195">
        <v>1</v>
      </c>
      <c r="J13" s="223">
        <v>161</v>
      </c>
      <c r="L13" s="212">
        <v>0.7414232640727042</v>
      </c>
      <c r="M13" s="212">
        <v>0.14531243920584708</v>
      </c>
    </row>
    <row r="14" spans="1:13" ht="12.75">
      <c r="A14" s="447"/>
      <c r="B14" s="86" t="s">
        <v>20</v>
      </c>
      <c r="C14" s="222">
        <v>0.07002479260459979</v>
      </c>
      <c r="D14" s="222">
        <v>0.6281014085708746</v>
      </c>
      <c r="E14" s="222">
        <v>0.18634422272131054</v>
      </c>
      <c r="F14" s="222">
        <v>0.08066160335667007</v>
      </c>
      <c r="G14" s="222">
        <v>0.0246130750104842</v>
      </c>
      <c r="H14" s="222">
        <v>0.010254897736060777</v>
      </c>
      <c r="I14" s="195">
        <v>1</v>
      </c>
      <c r="J14" s="223">
        <v>169</v>
      </c>
      <c r="L14" s="212">
        <v>0.6981262011754744</v>
      </c>
      <c r="M14" s="212">
        <v>0.10527467836715426</v>
      </c>
    </row>
    <row r="15" spans="1:13" ht="12.75">
      <c r="A15" s="403"/>
      <c r="B15" s="86" t="s">
        <v>21</v>
      </c>
      <c r="C15" s="222">
        <v>0.10074074517237902</v>
      </c>
      <c r="D15" s="222">
        <v>0.634574261690646</v>
      </c>
      <c r="E15" s="222">
        <v>0.09463168432706175</v>
      </c>
      <c r="F15" s="222">
        <v>0.12243947062687992</v>
      </c>
      <c r="G15" s="222">
        <v>0.01942942593887264</v>
      </c>
      <c r="H15" s="222">
        <v>0.028184412244160732</v>
      </c>
      <c r="I15" s="195">
        <v>1</v>
      </c>
      <c r="J15" s="223">
        <v>164</v>
      </c>
      <c r="L15" s="212">
        <v>0.735315006863025</v>
      </c>
      <c r="M15" s="212">
        <v>0.14186889656575255</v>
      </c>
    </row>
    <row r="16" spans="1:13" ht="12.75">
      <c r="A16" s="444"/>
      <c r="B16" s="87" t="s">
        <v>22</v>
      </c>
      <c r="C16" s="222">
        <v>0.10317897927129337</v>
      </c>
      <c r="D16" s="222">
        <v>0.6578978369627664</v>
      </c>
      <c r="E16" s="222">
        <v>0.16567538975970414</v>
      </c>
      <c r="F16" s="222">
        <v>0.0522146771968154</v>
      </c>
      <c r="G16" s="222">
        <v>0.008068928031199202</v>
      </c>
      <c r="H16" s="222">
        <v>0.012964188778221402</v>
      </c>
      <c r="I16" s="195">
        <v>1</v>
      </c>
      <c r="J16" s="223">
        <v>150</v>
      </c>
      <c r="L16" s="212">
        <v>0.7610768162340598</v>
      </c>
      <c r="M16" s="212">
        <v>0.0602836052280146</v>
      </c>
    </row>
    <row r="17" spans="1:13" ht="13.5" thickBot="1">
      <c r="A17" s="404"/>
      <c r="B17" s="88" t="s">
        <v>23</v>
      </c>
      <c r="C17" s="226">
        <v>0.1016227098521327</v>
      </c>
      <c r="D17" s="226">
        <v>0.5805976957305392</v>
      </c>
      <c r="E17" s="226">
        <v>0.16909640303084914</v>
      </c>
      <c r="F17" s="226">
        <v>0.09167306792275186</v>
      </c>
      <c r="G17" s="226">
        <v>0.015894986965649296</v>
      </c>
      <c r="H17" s="226">
        <v>0.0411151364980778</v>
      </c>
      <c r="I17" s="190">
        <v>1</v>
      </c>
      <c r="J17" s="227">
        <v>142</v>
      </c>
      <c r="L17" s="181">
        <v>0.6822204055826719</v>
      </c>
      <c r="M17" s="181">
        <v>0.10756805488840115</v>
      </c>
    </row>
    <row r="18" spans="1:13" ht="12.75">
      <c r="A18" s="402" t="s">
        <v>28</v>
      </c>
      <c r="B18" s="191" t="s">
        <v>29</v>
      </c>
      <c r="C18" s="192">
        <v>0.12288964690411319</v>
      </c>
      <c r="D18" s="192">
        <v>0.6338607156379423</v>
      </c>
      <c r="E18" s="192">
        <v>0.16312678545756282</v>
      </c>
      <c r="F18" s="192">
        <v>0.0554731869983072</v>
      </c>
      <c r="G18" s="192">
        <v>0.00830477104913346</v>
      </c>
      <c r="H18" s="192">
        <v>0.016344893952940986</v>
      </c>
      <c r="I18" s="188">
        <v>1</v>
      </c>
      <c r="J18" s="193">
        <v>250</v>
      </c>
      <c r="L18" s="187">
        <v>0.7567503625420555</v>
      </c>
      <c r="M18" s="187">
        <v>0.06377795804744066</v>
      </c>
    </row>
    <row r="19" spans="1:13" ht="12.75">
      <c r="A19" s="447"/>
      <c r="B19" s="194" t="s">
        <v>30</v>
      </c>
      <c r="C19" s="222">
        <v>0.07847181956854204</v>
      </c>
      <c r="D19" s="222">
        <v>0.6596677486057695</v>
      </c>
      <c r="E19" s="222">
        <v>0.11934442764151941</v>
      </c>
      <c r="F19" s="222">
        <v>0.11074127165383027</v>
      </c>
      <c r="G19" s="222">
        <v>0.006893635295685881</v>
      </c>
      <c r="H19" s="222">
        <v>0.024881097234652958</v>
      </c>
      <c r="I19" s="195">
        <v>1</v>
      </c>
      <c r="J19" s="223">
        <v>175</v>
      </c>
      <c r="L19" s="212">
        <v>0.7381395681743115</v>
      </c>
      <c r="M19" s="212">
        <v>0.11763490694951614</v>
      </c>
    </row>
    <row r="20" spans="1:13" ht="12.75">
      <c r="A20" s="403"/>
      <c r="B20" s="194" t="s">
        <v>31</v>
      </c>
      <c r="C20" s="222">
        <v>0.10724153837955747</v>
      </c>
      <c r="D20" s="222">
        <v>0.5974802827839608</v>
      </c>
      <c r="E20" s="222">
        <v>0.15975682546909678</v>
      </c>
      <c r="F20" s="222">
        <v>0.08588107648605518</v>
      </c>
      <c r="G20" s="222">
        <v>0.039428283504132314</v>
      </c>
      <c r="H20" s="222">
        <v>0.010211993377197366</v>
      </c>
      <c r="I20" s="195">
        <v>1</v>
      </c>
      <c r="J20" s="223">
        <v>249</v>
      </c>
      <c r="L20" s="212">
        <v>0.7047218211635182</v>
      </c>
      <c r="M20" s="212">
        <v>0.1253093599901875</v>
      </c>
    </row>
    <row r="21" spans="1:13" ht="13.5" thickBot="1">
      <c r="A21" s="404"/>
      <c r="B21" s="88" t="s">
        <v>32</v>
      </c>
      <c r="C21" s="226">
        <v>0.09225512931438365</v>
      </c>
      <c r="D21" s="226">
        <v>0.616097392118938</v>
      </c>
      <c r="E21" s="226">
        <v>0.15926585216677447</v>
      </c>
      <c r="F21" s="226">
        <v>0.11741256874475643</v>
      </c>
      <c r="G21" s="226">
        <v>0.014969057655147415</v>
      </c>
      <c r="H21" s="226">
        <v>0</v>
      </c>
      <c r="I21" s="190">
        <v>1</v>
      </c>
      <c r="J21" s="227">
        <v>182</v>
      </c>
      <c r="L21" s="181">
        <v>0.7083525214333216</v>
      </c>
      <c r="M21" s="181">
        <v>0.13238162639990383</v>
      </c>
    </row>
    <row r="22" spans="1:13" ht="12.75">
      <c r="A22" s="402" t="s">
        <v>69</v>
      </c>
      <c r="B22" s="257" t="s">
        <v>4</v>
      </c>
      <c r="C22" s="187">
        <v>0.10162754424878281</v>
      </c>
      <c r="D22" s="187">
        <v>0.6073184603906333</v>
      </c>
      <c r="E22" s="187">
        <v>0.1739359639352237</v>
      </c>
      <c r="F22" s="187">
        <v>0.08045766292054672</v>
      </c>
      <c r="G22" s="187">
        <v>0.014684500287339496</v>
      </c>
      <c r="H22" s="187">
        <v>0.021975868217473934</v>
      </c>
      <c r="I22" s="188">
        <v>1</v>
      </c>
      <c r="J22" s="189">
        <v>550</v>
      </c>
      <c r="L22" s="187">
        <v>0.7089460046394161</v>
      </c>
      <c r="M22" s="187">
        <v>0.09514216320788621</v>
      </c>
    </row>
    <row r="23" spans="1:13" ht="12.75">
      <c r="A23" s="447"/>
      <c r="B23" s="104" t="s">
        <v>5</v>
      </c>
      <c r="C23" s="212">
        <v>0.10932012751309539</v>
      </c>
      <c r="D23" s="212">
        <v>0.6426264319209025</v>
      </c>
      <c r="E23" s="212">
        <v>0.11209130844695141</v>
      </c>
      <c r="F23" s="212">
        <v>0.08009724125768126</v>
      </c>
      <c r="G23" s="212">
        <v>0.04334013806967573</v>
      </c>
      <c r="H23" s="212">
        <v>0.012524752791693645</v>
      </c>
      <c r="I23" s="195">
        <v>1</v>
      </c>
      <c r="J23" s="213">
        <v>195</v>
      </c>
      <c r="L23" s="212">
        <v>0.7519465594339979</v>
      </c>
      <c r="M23" s="212">
        <v>0.12343737932735699</v>
      </c>
    </row>
    <row r="24" spans="1:13" ht="12.75">
      <c r="A24" s="403"/>
      <c r="B24" s="104" t="s">
        <v>6</v>
      </c>
      <c r="C24" s="212">
        <v>0.08116176325930108</v>
      </c>
      <c r="D24" s="212">
        <v>0.6923421463638814</v>
      </c>
      <c r="E24" s="212">
        <v>0.12452220792717847</v>
      </c>
      <c r="F24" s="212">
        <v>0.0823345918933494</v>
      </c>
      <c r="G24" s="212">
        <v>0.019639290556289747</v>
      </c>
      <c r="H24" s="212">
        <v>0</v>
      </c>
      <c r="I24" s="195">
        <v>1</v>
      </c>
      <c r="J24" s="213">
        <v>102</v>
      </c>
      <c r="L24" s="212">
        <v>0.7735039096231824</v>
      </c>
      <c r="M24" s="212">
        <v>0.10197388244963915</v>
      </c>
    </row>
    <row r="25" spans="1:13" ht="13.5" thickBot="1">
      <c r="A25" s="404"/>
      <c r="B25" s="88" t="s">
        <v>7</v>
      </c>
      <c r="C25" s="181">
        <v>0.11636383054034063</v>
      </c>
      <c r="D25" s="181">
        <v>0.6523584357270807</v>
      </c>
      <c r="E25" s="181">
        <v>0.11649019857148395</v>
      </c>
      <c r="F25" s="181">
        <v>0.09497976750615217</v>
      </c>
      <c r="G25" s="181">
        <v>0.009705972049465243</v>
      </c>
      <c r="H25" s="181">
        <v>0.010101795605477193</v>
      </c>
      <c r="I25" s="190">
        <v>1</v>
      </c>
      <c r="J25" s="234">
        <v>148</v>
      </c>
      <c r="L25" s="181">
        <v>0.7687222662674214</v>
      </c>
      <c r="M25" s="181">
        <v>0.10468573955561741</v>
      </c>
    </row>
    <row r="26" spans="1:13" s="164" customFormat="1" ht="12.75">
      <c r="A26" s="402" t="s">
        <v>33</v>
      </c>
      <c r="B26" s="197" t="s">
        <v>34</v>
      </c>
      <c r="C26" s="198">
        <v>0.08534139679177524</v>
      </c>
      <c r="D26" s="198">
        <v>0.701987389427957</v>
      </c>
      <c r="E26" s="198">
        <v>0.10614290474859839</v>
      </c>
      <c r="F26" s="198">
        <v>0.07212581510307726</v>
      </c>
      <c r="G26" s="198">
        <v>0.025683113059300565</v>
      </c>
      <c r="H26" s="198">
        <v>0.008719380869291561</v>
      </c>
      <c r="I26" s="188">
        <v>1</v>
      </c>
      <c r="J26" s="199">
        <v>219</v>
      </c>
      <c r="L26" s="198">
        <v>0.7873287862197322</v>
      </c>
      <c r="M26" s="198">
        <v>0.09780892816237782</v>
      </c>
    </row>
    <row r="27" spans="1:13" s="164" customFormat="1" ht="13.5" thickBot="1">
      <c r="A27" s="404"/>
      <c r="B27" s="201" t="s">
        <v>35</v>
      </c>
      <c r="C27" s="200">
        <v>0.10992527260836348</v>
      </c>
      <c r="D27" s="200">
        <v>0.6047816125254433</v>
      </c>
      <c r="E27" s="200">
        <v>0.16190050953601864</v>
      </c>
      <c r="F27" s="200">
        <v>0.08688803837972425</v>
      </c>
      <c r="G27" s="200">
        <v>0.01811422043065887</v>
      </c>
      <c r="H27" s="200">
        <v>0.0183903465197915</v>
      </c>
      <c r="I27" s="190">
        <v>1</v>
      </c>
      <c r="J27" s="237">
        <v>776</v>
      </c>
      <c r="L27" s="200">
        <v>0.7147068851338068</v>
      </c>
      <c r="M27" s="200">
        <v>0.10500225881038312</v>
      </c>
    </row>
    <row r="28" spans="1:10" ht="12.75">
      <c r="A28" s="203"/>
      <c r="B28" s="204"/>
      <c r="C28" s="205"/>
      <c r="D28" s="205"/>
      <c r="E28" s="205"/>
      <c r="F28" s="205"/>
      <c r="G28" s="205"/>
      <c r="H28" s="205"/>
      <c r="I28" s="206"/>
      <c r="J28" s="207"/>
    </row>
    <row r="29" spans="1:13" ht="12.75">
      <c r="A29" s="108" t="s">
        <v>168</v>
      </c>
      <c r="B29" s="109"/>
      <c r="C29" s="110"/>
      <c r="D29" s="110"/>
      <c r="E29" s="110"/>
      <c r="F29" s="110"/>
      <c r="G29" s="110"/>
      <c r="H29" s="110"/>
      <c r="M29" s="106" t="s">
        <v>104</v>
      </c>
    </row>
    <row r="30" spans="1:9" ht="12.75">
      <c r="A30" s="208" t="s">
        <v>44</v>
      </c>
      <c r="B30" s="109"/>
      <c r="C30" s="110"/>
      <c r="D30" s="110"/>
      <c r="E30" s="110"/>
      <c r="F30" s="110"/>
      <c r="G30" s="110"/>
      <c r="H30" s="110"/>
      <c r="I30" s="110"/>
    </row>
  </sheetData>
  <mergeCells count="10">
    <mergeCell ref="A22:A25"/>
    <mergeCell ref="A26:A27"/>
    <mergeCell ref="A9:B9"/>
    <mergeCell ref="A10:A11"/>
    <mergeCell ref="A12:A17"/>
    <mergeCell ref="A18:A21"/>
    <mergeCell ref="C3:H3"/>
    <mergeCell ref="A5:B5"/>
    <mergeCell ref="A6:B6"/>
    <mergeCell ref="A7:B7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21"/>
  </sheetPr>
  <dimension ref="A1:N26"/>
  <sheetViews>
    <sheetView workbookViewId="0" topLeftCell="A1">
      <selection activeCell="K32" sqref="K32"/>
    </sheetView>
  </sheetViews>
  <sheetFormatPr defaultColWidth="9.140625" defaultRowHeight="12.75"/>
  <cols>
    <col min="1" max="1" width="24.00390625" style="167" customWidth="1"/>
    <col min="2" max="2" width="24.7109375" style="167" customWidth="1"/>
    <col min="3" max="12" width="10.7109375" style="167" customWidth="1"/>
    <col min="13" max="13" width="11.421875" style="167" customWidth="1"/>
    <col min="14" max="16384" width="9.140625" style="167" customWidth="1"/>
  </cols>
  <sheetData>
    <row r="1" spans="1:9" s="164" customFormat="1" ht="13.5" customHeight="1">
      <c r="A1" s="162" t="s">
        <v>172</v>
      </c>
      <c r="B1" s="163"/>
      <c r="C1" s="163"/>
      <c r="D1" s="163"/>
      <c r="E1" s="163"/>
      <c r="F1" s="163"/>
      <c r="G1" s="163"/>
      <c r="H1" s="163"/>
      <c r="I1" s="163"/>
    </row>
    <row r="2" spans="1:9" ht="13.5" customHeight="1">
      <c r="A2" s="165"/>
      <c r="B2" s="166"/>
      <c r="C2" s="166"/>
      <c r="D2" s="166"/>
      <c r="E2" s="166"/>
      <c r="F2" s="166"/>
      <c r="G2" s="166"/>
      <c r="H2" s="166"/>
      <c r="I2" s="166"/>
    </row>
    <row r="3" spans="1:13" ht="38.25" customHeight="1" thickBot="1">
      <c r="A3" s="168" t="s">
        <v>97</v>
      </c>
      <c r="B3" s="168"/>
      <c r="C3" s="433" t="s">
        <v>242</v>
      </c>
      <c r="D3" s="450"/>
      <c r="E3" s="450"/>
      <c r="F3" s="450"/>
      <c r="G3" s="450"/>
      <c r="H3" s="451"/>
      <c r="I3" s="169"/>
      <c r="L3" s="170"/>
      <c r="M3" s="170"/>
    </row>
    <row r="4" spans="1:13" ht="39" thickBot="1">
      <c r="A4" s="171" t="s">
        <v>1</v>
      </c>
      <c r="B4" s="172"/>
      <c r="C4" s="55" t="s">
        <v>151</v>
      </c>
      <c r="D4" s="56" t="s">
        <v>152</v>
      </c>
      <c r="E4" s="56" t="s">
        <v>153</v>
      </c>
      <c r="F4" s="56" t="s">
        <v>154</v>
      </c>
      <c r="G4" s="56" t="s">
        <v>155</v>
      </c>
      <c r="H4" s="56" t="s">
        <v>156</v>
      </c>
      <c r="I4" s="56" t="s">
        <v>8</v>
      </c>
      <c r="J4" s="255" t="s">
        <v>9</v>
      </c>
      <c r="K4" s="51"/>
      <c r="L4" s="256" t="s">
        <v>157</v>
      </c>
      <c r="M4" s="256" t="s">
        <v>158</v>
      </c>
    </row>
    <row r="5" spans="1:13" ht="13.5" thickBot="1">
      <c r="A5" s="445" t="s">
        <v>10</v>
      </c>
      <c r="B5" s="446"/>
      <c r="C5" s="178">
        <v>0.12683014453101435</v>
      </c>
      <c r="D5" s="178">
        <v>0.4993452877648999</v>
      </c>
      <c r="E5" s="178">
        <v>0.1352191180279248</v>
      </c>
      <c r="F5" s="178">
        <v>0.19372647773992444</v>
      </c>
      <c r="G5" s="178">
        <v>0.01739344733524365</v>
      </c>
      <c r="H5" s="178">
        <v>0.027485524600992847</v>
      </c>
      <c r="I5" s="179">
        <v>1</v>
      </c>
      <c r="J5" s="180">
        <v>899</v>
      </c>
      <c r="L5" s="181">
        <v>0.6261754322959142</v>
      </c>
      <c r="M5" s="181">
        <v>0.21111992507516808</v>
      </c>
    </row>
    <row r="6" spans="1:13" s="247" customFormat="1" ht="13.5" thickBot="1">
      <c r="A6" s="452" t="s">
        <v>11</v>
      </c>
      <c r="B6" s="453"/>
      <c r="C6" s="244">
        <v>0.1244861802702256</v>
      </c>
      <c r="D6" s="244">
        <v>0.5117067092401939</v>
      </c>
      <c r="E6" s="244">
        <v>0.12252399760878746</v>
      </c>
      <c r="F6" s="244">
        <v>0.18354514291081997</v>
      </c>
      <c r="G6" s="244">
        <v>0.041068675360898</v>
      </c>
      <c r="H6" s="244">
        <v>0.016669294609075073</v>
      </c>
      <c r="I6" s="245">
        <v>1</v>
      </c>
      <c r="J6" s="246">
        <v>693</v>
      </c>
      <c r="L6" s="226">
        <v>0.6361928895104195</v>
      </c>
      <c r="M6" s="226">
        <v>0.22461381827171797</v>
      </c>
    </row>
    <row r="7" spans="1:13" ht="13.5" thickBot="1">
      <c r="A7" s="445" t="s">
        <v>12</v>
      </c>
      <c r="B7" s="446"/>
      <c r="C7" s="178">
        <v>0.1513294753807582</v>
      </c>
      <c r="D7" s="178">
        <v>0.44322263928959693</v>
      </c>
      <c r="E7" s="178">
        <v>0.1317836085583477</v>
      </c>
      <c r="F7" s="178">
        <v>0.19353588196553417</v>
      </c>
      <c r="G7" s="178">
        <v>0.05320142857706471</v>
      </c>
      <c r="H7" s="178">
        <v>0.026926966228698307</v>
      </c>
      <c r="I7" s="179">
        <v>1</v>
      </c>
      <c r="J7" s="180">
        <v>589</v>
      </c>
      <c r="L7" s="181">
        <v>0.5945521146703552</v>
      </c>
      <c r="M7" s="181">
        <v>0.2467373105425989</v>
      </c>
    </row>
    <row r="8" spans="1:13" ht="13.5" thickBot="1">
      <c r="A8" s="182"/>
      <c r="B8" s="172"/>
      <c r="C8" s="183"/>
      <c r="D8" s="183"/>
      <c r="E8" s="183"/>
      <c r="F8" s="183"/>
      <c r="G8" s="183"/>
      <c r="H8" s="183"/>
      <c r="I8" s="183"/>
      <c r="J8" s="183"/>
      <c r="L8" s="184"/>
      <c r="M8" s="184"/>
    </row>
    <row r="9" spans="1:13" ht="28.5" customHeight="1" thickBot="1">
      <c r="A9" s="438" t="s">
        <v>13</v>
      </c>
      <c r="B9" s="439"/>
      <c r="C9" s="185"/>
      <c r="D9" s="185"/>
      <c r="E9" s="185"/>
      <c r="F9" s="185"/>
      <c r="G9" s="185"/>
      <c r="H9" s="185"/>
      <c r="I9" s="185"/>
      <c r="J9" s="186"/>
      <c r="L9" s="181"/>
      <c r="M9" s="181"/>
    </row>
    <row r="10" spans="1:13" ht="12.75">
      <c r="A10" s="402" t="s">
        <v>14</v>
      </c>
      <c r="B10" s="77" t="s">
        <v>15</v>
      </c>
      <c r="C10" s="187">
        <v>0.15452453855936574</v>
      </c>
      <c r="D10" s="187">
        <v>0.43027455860954844</v>
      </c>
      <c r="E10" s="187">
        <v>0.09804897400350593</v>
      </c>
      <c r="F10" s="187">
        <v>0.20694609938016292</v>
      </c>
      <c r="G10" s="187">
        <v>0.08670737331148817</v>
      </c>
      <c r="H10" s="187">
        <v>0.02349845613592878</v>
      </c>
      <c r="I10" s="188">
        <v>1</v>
      </c>
      <c r="J10" s="189">
        <v>249</v>
      </c>
      <c r="L10" s="214">
        <v>0.5847990971689142</v>
      </c>
      <c r="M10" s="215">
        <v>0.2936534726916511</v>
      </c>
    </row>
    <row r="11" spans="1:13" ht="13.5" thickBot="1">
      <c r="A11" s="404"/>
      <c r="B11" s="80" t="s">
        <v>16</v>
      </c>
      <c r="C11" s="181">
        <v>0.14843911744411084</v>
      </c>
      <c r="D11" s="181">
        <v>0.4549358936654427</v>
      </c>
      <c r="E11" s="181">
        <v>0.1623010547792328</v>
      </c>
      <c r="F11" s="181">
        <v>0.18140456368799346</v>
      </c>
      <c r="G11" s="181">
        <v>0.022890862596264445</v>
      </c>
      <c r="H11" s="181">
        <v>0.03002850782695578</v>
      </c>
      <c r="I11" s="190">
        <v>1</v>
      </c>
      <c r="J11" s="234">
        <v>340</v>
      </c>
      <c r="L11" s="220">
        <v>0.6033750111095535</v>
      </c>
      <c r="M11" s="221">
        <v>0.2042954262842579</v>
      </c>
    </row>
    <row r="12" spans="1:13" ht="12.75">
      <c r="A12" s="402" t="s">
        <v>17</v>
      </c>
      <c r="B12" s="83" t="s">
        <v>18</v>
      </c>
      <c r="C12" s="192">
        <v>0.1261749626680649</v>
      </c>
      <c r="D12" s="192">
        <v>0.36264586844253605</v>
      </c>
      <c r="E12" s="192">
        <v>0.14372868585987153</v>
      </c>
      <c r="F12" s="192">
        <v>0.23460366818956468</v>
      </c>
      <c r="G12" s="192">
        <v>0.11512884917195684</v>
      </c>
      <c r="H12" s="192">
        <v>0.017717965668005955</v>
      </c>
      <c r="I12" s="188">
        <v>1</v>
      </c>
      <c r="J12" s="193">
        <v>145</v>
      </c>
      <c r="L12" s="214">
        <v>0.48882083111060093</v>
      </c>
      <c r="M12" s="215">
        <v>0.34973251736152156</v>
      </c>
    </row>
    <row r="13" spans="1:13" ht="12.75">
      <c r="A13" s="447"/>
      <c r="B13" s="86" t="s">
        <v>89</v>
      </c>
      <c r="C13" s="222">
        <v>0.19632070740297716</v>
      </c>
      <c r="D13" s="222">
        <v>0.4192882606975997</v>
      </c>
      <c r="E13" s="222">
        <v>0.13974048083047388</v>
      </c>
      <c r="F13" s="222">
        <v>0.19915910953081373</v>
      </c>
      <c r="G13" s="222">
        <v>0.02438061139442444</v>
      </c>
      <c r="H13" s="222">
        <v>0.021110830143711068</v>
      </c>
      <c r="I13" s="195">
        <v>1</v>
      </c>
      <c r="J13" s="223">
        <v>208</v>
      </c>
      <c r="L13" s="224">
        <v>0.6156089681005769</v>
      </c>
      <c r="M13" s="225">
        <v>0.22353972092523816</v>
      </c>
    </row>
    <row r="14" spans="1:13" ht="13.5" thickBot="1">
      <c r="A14" s="404"/>
      <c r="B14" s="88" t="s">
        <v>90</v>
      </c>
      <c r="C14" s="226">
        <v>0.12890323128823689</v>
      </c>
      <c r="D14" s="226">
        <v>0.5694071588496024</v>
      </c>
      <c r="E14" s="226">
        <v>0.10788239088869489</v>
      </c>
      <c r="F14" s="226">
        <v>0.13697111953450647</v>
      </c>
      <c r="G14" s="226">
        <v>0.011857608035355786</v>
      </c>
      <c r="H14" s="226">
        <v>0.044978491403603604</v>
      </c>
      <c r="I14" s="190">
        <v>1</v>
      </c>
      <c r="J14" s="227">
        <v>236</v>
      </c>
      <c r="L14" s="220">
        <v>0.6983103901378392</v>
      </c>
      <c r="M14" s="221">
        <v>0.14882872756986226</v>
      </c>
    </row>
    <row r="15" spans="1:13" ht="12.75">
      <c r="A15" s="402" t="s">
        <v>28</v>
      </c>
      <c r="B15" s="191" t="s">
        <v>29</v>
      </c>
      <c r="C15" s="192">
        <v>0.15006407044095213</v>
      </c>
      <c r="D15" s="192">
        <v>0.4103262663993102</v>
      </c>
      <c r="E15" s="192">
        <v>0.1941222004939524</v>
      </c>
      <c r="F15" s="192">
        <v>0.17583961917550062</v>
      </c>
      <c r="G15" s="192">
        <v>0.025030277505312778</v>
      </c>
      <c r="H15" s="192">
        <v>0.04461756598497188</v>
      </c>
      <c r="I15" s="188">
        <v>1</v>
      </c>
      <c r="J15" s="193">
        <v>153</v>
      </c>
      <c r="L15" s="214">
        <v>0.5603903368402623</v>
      </c>
      <c r="M15" s="215">
        <v>0.2008698966808134</v>
      </c>
    </row>
    <row r="16" spans="1:13" ht="12.75">
      <c r="A16" s="447"/>
      <c r="B16" s="194" t="s">
        <v>30</v>
      </c>
      <c r="C16" s="222">
        <v>0.13825827959454562</v>
      </c>
      <c r="D16" s="222">
        <v>0.43239410655879856</v>
      </c>
      <c r="E16" s="222">
        <v>0.18536238986120504</v>
      </c>
      <c r="F16" s="222">
        <v>0.15289362218535357</v>
      </c>
      <c r="G16" s="222">
        <v>0.040955275975287087</v>
      </c>
      <c r="H16" s="222">
        <v>0.050136325824810084</v>
      </c>
      <c r="I16" s="195">
        <v>1</v>
      </c>
      <c r="J16" s="223">
        <v>100</v>
      </c>
      <c r="L16" s="224">
        <v>0.5706523861533441</v>
      </c>
      <c r="M16" s="225">
        <v>0.19384889816064066</v>
      </c>
    </row>
    <row r="17" spans="1:13" ht="12.75">
      <c r="A17" s="403"/>
      <c r="B17" s="194" t="s">
        <v>31</v>
      </c>
      <c r="C17" s="222">
        <v>0.1479334272471853</v>
      </c>
      <c r="D17" s="222">
        <v>0.4419931161042496</v>
      </c>
      <c r="E17" s="222">
        <v>0.13220038699163147</v>
      </c>
      <c r="F17" s="222">
        <v>0.18431581470786604</v>
      </c>
      <c r="G17" s="222">
        <v>0.07656266981584876</v>
      </c>
      <c r="H17" s="222">
        <v>0.016994585133218828</v>
      </c>
      <c r="I17" s="195">
        <v>1</v>
      </c>
      <c r="J17" s="223">
        <v>146</v>
      </c>
      <c r="L17" s="224">
        <v>0.5899265433514349</v>
      </c>
      <c r="M17" s="225">
        <v>0.2608784845237148</v>
      </c>
    </row>
    <row r="18" spans="1:13" ht="13.5" thickBot="1">
      <c r="A18" s="404"/>
      <c r="B18" s="88" t="s">
        <v>32</v>
      </c>
      <c r="C18" s="226">
        <v>0.21030077537956932</v>
      </c>
      <c r="D18" s="226">
        <v>0.5207413312968372</v>
      </c>
      <c r="E18" s="226">
        <v>0.04244683431188131</v>
      </c>
      <c r="F18" s="226">
        <v>0.18758815232722142</v>
      </c>
      <c r="G18" s="226">
        <v>0.034979601352980325</v>
      </c>
      <c r="H18" s="226">
        <v>0.003943305331510496</v>
      </c>
      <c r="I18" s="190">
        <v>1</v>
      </c>
      <c r="J18" s="227">
        <v>114</v>
      </c>
      <c r="L18" s="220">
        <v>0.7310421066764066</v>
      </c>
      <c r="M18" s="221">
        <v>0.22256775368020176</v>
      </c>
    </row>
    <row r="19" spans="1:13" ht="12.75">
      <c r="A19" s="402" t="s">
        <v>69</v>
      </c>
      <c r="B19" s="288" t="s">
        <v>4</v>
      </c>
      <c r="C19" s="187">
        <v>0.16282695764409638</v>
      </c>
      <c r="D19" s="187">
        <v>0.44772120645830527</v>
      </c>
      <c r="E19" s="187">
        <v>0.13408220957026457</v>
      </c>
      <c r="F19" s="187">
        <v>0.15696450149263186</v>
      </c>
      <c r="G19" s="187">
        <v>0.04963633628164419</v>
      </c>
      <c r="H19" s="187">
        <v>0.04876878855305772</v>
      </c>
      <c r="I19" s="188">
        <v>1</v>
      </c>
      <c r="J19" s="189">
        <v>329</v>
      </c>
      <c r="L19" s="214">
        <v>0.6105481641024016</v>
      </c>
      <c r="M19" s="215">
        <v>0.20660083777427604</v>
      </c>
    </row>
    <row r="20" spans="1:13" ht="12.75">
      <c r="A20" s="447"/>
      <c r="B20" s="104" t="s">
        <v>5</v>
      </c>
      <c r="C20" s="212">
        <v>0.07855143116285306</v>
      </c>
      <c r="D20" s="212">
        <v>0.44651048965190276</v>
      </c>
      <c r="E20" s="212">
        <v>0.18322457089830305</v>
      </c>
      <c r="F20" s="212">
        <v>0.2252118264824109</v>
      </c>
      <c r="G20" s="212">
        <v>0.0665016818045302</v>
      </c>
      <c r="H20" s="212">
        <v>0</v>
      </c>
      <c r="I20" s="195">
        <v>1</v>
      </c>
      <c r="J20" s="213">
        <v>106</v>
      </c>
      <c r="L20" s="224">
        <v>0.5250619208147558</v>
      </c>
      <c r="M20" s="225">
        <v>0.2917135082869411</v>
      </c>
    </row>
    <row r="21" spans="1:14" ht="13.5" thickBot="1">
      <c r="A21" s="403"/>
      <c r="B21" s="201" t="s">
        <v>169</v>
      </c>
      <c r="C21" s="181">
        <v>0.1763655730642839</v>
      </c>
      <c r="D21" s="181">
        <v>0.43251963161383133</v>
      </c>
      <c r="E21" s="181">
        <v>0.09420105358492573</v>
      </c>
      <c r="F21" s="181">
        <v>0.24285464841935073</v>
      </c>
      <c r="G21" s="181">
        <v>0.051418545342276134</v>
      </c>
      <c r="H21" s="181">
        <v>0.002640547975332168</v>
      </c>
      <c r="I21" s="289">
        <v>1</v>
      </c>
      <c r="J21" s="227">
        <v>154</v>
      </c>
      <c r="K21" s="247"/>
      <c r="L21" s="290">
        <v>0.6088852046781152</v>
      </c>
      <c r="M21" s="291">
        <v>0.29427319376162686</v>
      </c>
      <c r="N21" s="247"/>
    </row>
    <row r="22" spans="1:13" s="164" customFormat="1" ht="12.75">
      <c r="A22" s="402" t="s">
        <v>33</v>
      </c>
      <c r="B22" s="197" t="s">
        <v>34</v>
      </c>
      <c r="C22" s="198">
        <v>0.13690627934793195</v>
      </c>
      <c r="D22" s="198">
        <v>0.4280734045337667</v>
      </c>
      <c r="E22" s="198">
        <v>0.1256983062674981</v>
      </c>
      <c r="F22" s="198">
        <v>0.21151032559136262</v>
      </c>
      <c r="G22" s="198">
        <v>0.08821671948774189</v>
      </c>
      <c r="H22" s="198">
        <v>0.00959496477169877</v>
      </c>
      <c r="I22" s="188">
        <v>1</v>
      </c>
      <c r="J22" s="199">
        <v>144</v>
      </c>
      <c r="L22" s="235">
        <v>0.5649796838816986</v>
      </c>
      <c r="M22" s="236">
        <v>0.2997270450791045</v>
      </c>
    </row>
    <row r="23" spans="1:13" s="164" customFormat="1" ht="13.5" thickBot="1">
      <c r="A23" s="404"/>
      <c r="B23" s="201" t="s">
        <v>35</v>
      </c>
      <c r="C23" s="200">
        <v>0.1575004628038747</v>
      </c>
      <c r="D23" s="200">
        <v>0.44970424258576536</v>
      </c>
      <c r="E23" s="200">
        <v>0.13438722144597218</v>
      </c>
      <c r="F23" s="200">
        <v>0.18584552471081314</v>
      </c>
      <c r="G23" s="200">
        <v>0.03822012137213724</v>
      </c>
      <c r="H23" s="200">
        <v>0.03434242708143736</v>
      </c>
      <c r="I23" s="190">
        <v>1</v>
      </c>
      <c r="J23" s="237">
        <v>445</v>
      </c>
      <c r="L23" s="238">
        <v>0.6072047053896401</v>
      </c>
      <c r="M23" s="239">
        <v>0.22406564608295038</v>
      </c>
    </row>
    <row r="24" spans="1:10" ht="12.75">
      <c r="A24" s="203"/>
      <c r="B24" s="204"/>
      <c r="C24" s="205"/>
      <c r="D24" s="205"/>
      <c r="E24" s="205"/>
      <c r="F24" s="205"/>
      <c r="G24" s="205"/>
      <c r="H24" s="205"/>
      <c r="I24" s="206"/>
      <c r="J24" s="207"/>
    </row>
    <row r="25" spans="1:13" ht="12.75">
      <c r="A25" s="108" t="s">
        <v>170</v>
      </c>
      <c r="B25" s="109"/>
      <c r="C25" s="110"/>
      <c r="D25" s="110"/>
      <c r="E25" s="110"/>
      <c r="F25" s="110"/>
      <c r="G25" s="110"/>
      <c r="H25" s="110"/>
      <c r="M25" s="106" t="s">
        <v>104</v>
      </c>
    </row>
    <row r="26" spans="1:9" ht="12.75">
      <c r="A26" s="208" t="s">
        <v>171</v>
      </c>
      <c r="B26" s="109"/>
      <c r="C26" s="110"/>
      <c r="D26" s="110"/>
      <c r="E26" s="110"/>
      <c r="F26" s="110"/>
      <c r="G26" s="110"/>
      <c r="H26" s="110"/>
      <c r="I26" s="110"/>
    </row>
  </sheetData>
  <mergeCells count="10">
    <mergeCell ref="A19:A21"/>
    <mergeCell ref="A22:A23"/>
    <mergeCell ref="A9:B9"/>
    <mergeCell ref="A10:A11"/>
    <mergeCell ref="A12:A14"/>
    <mergeCell ref="A15:A18"/>
    <mergeCell ref="C3:H3"/>
    <mergeCell ref="A5:B5"/>
    <mergeCell ref="A6:B6"/>
    <mergeCell ref="A7:B7"/>
  </mergeCells>
  <printOptions horizontalCentered="1"/>
  <pageMargins left="0.15748031496062992" right="0.15748031496062992" top="0.7874015748031497" bottom="0.5905511811023623" header="0.5118110236220472" footer="0.5118110236220472"/>
  <pageSetup horizontalDpi="600" verticalDpi="600" orientation="landscape" paperSize="9" scale="8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21"/>
  </sheetPr>
  <dimension ref="A1:N26"/>
  <sheetViews>
    <sheetView workbookViewId="0" topLeftCell="A1">
      <selection activeCell="K32" sqref="K32"/>
    </sheetView>
  </sheetViews>
  <sheetFormatPr defaultColWidth="9.140625" defaultRowHeight="12.75"/>
  <cols>
    <col min="1" max="1" width="24.00390625" style="167" customWidth="1"/>
    <col min="2" max="2" width="24.7109375" style="167" customWidth="1"/>
    <col min="3" max="10" width="10.7109375" style="167" customWidth="1"/>
    <col min="11" max="11" width="10.140625" style="167" customWidth="1"/>
    <col min="12" max="12" width="10.7109375" style="167" customWidth="1"/>
    <col min="13" max="13" width="11.421875" style="167" customWidth="1"/>
    <col min="14" max="16384" width="9.140625" style="167" customWidth="1"/>
  </cols>
  <sheetData>
    <row r="1" spans="1:9" s="164" customFormat="1" ht="13.5" customHeight="1">
      <c r="A1" s="162" t="s">
        <v>174</v>
      </c>
      <c r="B1" s="163"/>
      <c r="C1" s="163"/>
      <c r="D1" s="163"/>
      <c r="E1" s="163"/>
      <c r="F1" s="163"/>
      <c r="G1" s="163"/>
      <c r="H1" s="163"/>
      <c r="I1" s="163"/>
    </row>
    <row r="2" spans="1:9" ht="13.5" customHeight="1">
      <c r="A2" s="165"/>
      <c r="B2" s="166"/>
      <c r="C2" s="166"/>
      <c r="D2" s="166"/>
      <c r="E2" s="166"/>
      <c r="F2" s="166"/>
      <c r="G2" s="166"/>
      <c r="H2" s="166"/>
      <c r="I2" s="166"/>
    </row>
    <row r="3" spans="1:13" ht="38.25" customHeight="1" thickBot="1">
      <c r="A3" s="168" t="s">
        <v>97</v>
      </c>
      <c r="B3" s="168"/>
      <c r="C3" s="433" t="s">
        <v>243</v>
      </c>
      <c r="D3" s="450"/>
      <c r="E3" s="450"/>
      <c r="F3" s="450"/>
      <c r="G3" s="450"/>
      <c r="H3" s="451"/>
      <c r="I3" s="169"/>
      <c r="L3" s="170"/>
      <c r="M3" s="170"/>
    </row>
    <row r="4" spans="1:13" ht="39" thickBot="1">
      <c r="A4" s="171" t="s">
        <v>1</v>
      </c>
      <c r="B4" s="172"/>
      <c r="C4" s="55" t="s">
        <v>151</v>
      </c>
      <c r="D4" s="56" t="s">
        <v>152</v>
      </c>
      <c r="E4" s="56" t="s">
        <v>153</v>
      </c>
      <c r="F4" s="56" t="s">
        <v>154</v>
      </c>
      <c r="G4" s="56" t="s">
        <v>155</v>
      </c>
      <c r="H4" s="56" t="s">
        <v>156</v>
      </c>
      <c r="I4" s="56" t="s">
        <v>8</v>
      </c>
      <c r="J4" s="255" t="s">
        <v>9</v>
      </c>
      <c r="K4" s="51"/>
      <c r="L4" s="256" t="s">
        <v>157</v>
      </c>
      <c r="M4" s="256" t="s">
        <v>158</v>
      </c>
    </row>
    <row r="5" spans="1:13" ht="13.5" thickBot="1">
      <c r="A5" s="445" t="s">
        <v>10</v>
      </c>
      <c r="B5" s="446"/>
      <c r="C5" s="178">
        <v>0.09036298978939765</v>
      </c>
      <c r="D5" s="178">
        <v>0.378820035008903</v>
      </c>
      <c r="E5" s="178">
        <v>0.16995021415810566</v>
      </c>
      <c r="F5" s="178">
        <v>0.2969903833962019</v>
      </c>
      <c r="G5" s="178">
        <v>0.03614447190785352</v>
      </c>
      <c r="H5" s="178">
        <v>0.02773190573953834</v>
      </c>
      <c r="I5" s="179">
        <v>1</v>
      </c>
      <c r="J5" s="180">
        <v>899</v>
      </c>
      <c r="L5" s="181">
        <v>0.46918302479830065</v>
      </c>
      <c r="M5" s="181">
        <v>0.3331348553040554</v>
      </c>
    </row>
    <row r="6" spans="1:13" s="247" customFormat="1" ht="13.5" thickBot="1">
      <c r="A6" s="452" t="s">
        <v>11</v>
      </c>
      <c r="B6" s="453"/>
      <c r="C6" s="244">
        <v>0.09969663717683125</v>
      </c>
      <c r="D6" s="244">
        <v>0.4054824468237645</v>
      </c>
      <c r="E6" s="244">
        <v>0.1810474412513762</v>
      </c>
      <c r="F6" s="244">
        <v>0.23344769721123815</v>
      </c>
      <c r="G6" s="244">
        <v>0.062438619294156845</v>
      </c>
      <c r="H6" s="244">
        <v>0.017887158242633032</v>
      </c>
      <c r="I6" s="245">
        <v>1</v>
      </c>
      <c r="J6" s="246">
        <v>693</v>
      </c>
      <c r="L6" s="226">
        <v>0.5051790840005957</v>
      </c>
      <c r="M6" s="226">
        <v>0.295886316505395</v>
      </c>
    </row>
    <row r="7" spans="1:13" ht="13.5" thickBot="1">
      <c r="A7" s="445" t="s">
        <v>12</v>
      </c>
      <c r="B7" s="446"/>
      <c r="C7" s="178">
        <v>0.12004351658848013</v>
      </c>
      <c r="D7" s="178">
        <v>0.3667158569954868</v>
      </c>
      <c r="E7" s="178">
        <v>0.1332532098619688</v>
      </c>
      <c r="F7" s="178">
        <v>0.2817935481593318</v>
      </c>
      <c r="G7" s="178">
        <v>0.06800795085497403</v>
      </c>
      <c r="H7" s="178">
        <v>0.030185917539758442</v>
      </c>
      <c r="I7" s="179">
        <v>1</v>
      </c>
      <c r="J7" s="180">
        <v>589</v>
      </c>
      <c r="L7" s="181">
        <v>0.4867593735839669</v>
      </c>
      <c r="M7" s="181">
        <v>0.3498014990143058</v>
      </c>
    </row>
    <row r="8" spans="1:13" ht="13.5" thickBot="1">
      <c r="A8" s="182"/>
      <c r="B8" s="172"/>
      <c r="C8" s="183"/>
      <c r="D8" s="183"/>
      <c r="E8" s="183"/>
      <c r="F8" s="183"/>
      <c r="G8" s="183"/>
      <c r="H8" s="183"/>
      <c r="I8" s="183"/>
      <c r="J8" s="183"/>
      <c r="L8" s="184"/>
      <c r="M8" s="184"/>
    </row>
    <row r="9" spans="1:13" ht="28.5" customHeight="1" thickBot="1">
      <c r="A9" s="438" t="s">
        <v>13</v>
      </c>
      <c r="B9" s="439"/>
      <c r="C9" s="185"/>
      <c r="D9" s="185"/>
      <c r="E9" s="185"/>
      <c r="F9" s="185"/>
      <c r="G9" s="185"/>
      <c r="H9" s="185"/>
      <c r="I9" s="185"/>
      <c r="J9" s="186"/>
      <c r="L9" s="181"/>
      <c r="M9" s="181"/>
    </row>
    <row r="10" spans="1:13" ht="12.75">
      <c r="A10" s="402" t="s">
        <v>14</v>
      </c>
      <c r="B10" s="77" t="s">
        <v>15</v>
      </c>
      <c r="C10" s="187">
        <v>0.12457925043526805</v>
      </c>
      <c r="D10" s="187">
        <v>0.3274221089673166</v>
      </c>
      <c r="E10" s="187">
        <v>0.1137643951381737</v>
      </c>
      <c r="F10" s="187">
        <v>0.29165744716167424</v>
      </c>
      <c r="G10" s="187">
        <v>0.11972302387160777</v>
      </c>
      <c r="H10" s="187">
        <v>0.022853774425959608</v>
      </c>
      <c r="I10" s="188">
        <v>1</v>
      </c>
      <c r="J10" s="189">
        <v>249</v>
      </c>
      <c r="L10" s="214">
        <v>0.4520013594025847</v>
      </c>
      <c r="M10" s="215">
        <v>0.411380471033282</v>
      </c>
    </row>
    <row r="11" spans="1:13" ht="13.5" thickBot="1">
      <c r="A11" s="404"/>
      <c r="B11" s="80" t="s">
        <v>16</v>
      </c>
      <c r="C11" s="181">
        <v>0.11594034473821388</v>
      </c>
      <c r="D11" s="181">
        <v>0.4022622550529524</v>
      </c>
      <c r="E11" s="181">
        <v>0.1508834233336786</v>
      </c>
      <c r="F11" s="181">
        <v>0.2728703454125606</v>
      </c>
      <c r="G11" s="181">
        <v>0.021224819612256477</v>
      </c>
      <c r="H11" s="181">
        <v>0.03681881185033804</v>
      </c>
      <c r="I11" s="190">
        <v>1</v>
      </c>
      <c r="J11" s="234">
        <v>340</v>
      </c>
      <c r="L11" s="220">
        <v>0.5182025997911662</v>
      </c>
      <c r="M11" s="221">
        <v>0.2940951650248171</v>
      </c>
    </row>
    <row r="12" spans="1:13" ht="12.75">
      <c r="A12" s="402" t="s">
        <v>17</v>
      </c>
      <c r="B12" s="83" t="s">
        <v>18</v>
      </c>
      <c r="C12" s="192">
        <v>0.09868608867175971</v>
      </c>
      <c r="D12" s="192">
        <v>0.26892958621244223</v>
      </c>
      <c r="E12" s="192">
        <v>0.14722125939421868</v>
      </c>
      <c r="F12" s="192">
        <v>0.3375109783753419</v>
      </c>
      <c r="G12" s="192">
        <v>0.12418715401681558</v>
      </c>
      <c r="H12" s="192">
        <v>0.023464933329421896</v>
      </c>
      <c r="I12" s="188">
        <v>1</v>
      </c>
      <c r="J12" s="193">
        <v>145</v>
      </c>
      <c r="L12" s="214">
        <v>0.36761567488420194</v>
      </c>
      <c r="M12" s="215">
        <v>0.46169813239215746</v>
      </c>
    </row>
    <row r="13" spans="1:13" ht="12.75">
      <c r="A13" s="447"/>
      <c r="B13" s="86" t="s">
        <v>89</v>
      </c>
      <c r="C13" s="222">
        <v>0.15931379080612923</v>
      </c>
      <c r="D13" s="222">
        <v>0.3757429360818278</v>
      </c>
      <c r="E13" s="222">
        <v>0.15407071756084179</v>
      </c>
      <c r="F13" s="222">
        <v>0.257919034369244</v>
      </c>
      <c r="G13" s="222">
        <v>0.0377128972841635</v>
      </c>
      <c r="H13" s="222">
        <v>0.015240623897793628</v>
      </c>
      <c r="I13" s="195">
        <v>1</v>
      </c>
      <c r="J13" s="223">
        <v>208</v>
      </c>
      <c r="L13" s="224">
        <v>0.535056726887957</v>
      </c>
      <c r="M13" s="225">
        <v>0.2956319316534075</v>
      </c>
    </row>
    <row r="14" spans="1:13" ht="13.5" thickBot="1">
      <c r="A14" s="404"/>
      <c r="B14" s="88" t="s">
        <v>90</v>
      </c>
      <c r="C14" s="226">
        <v>0.0997412064510327</v>
      </c>
      <c r="D14" s="226">
        <v>0.47498792731615147</v>
      </c>
      <c r="E14" s="226">
        <v>0.09173808204160715</v>
      </c>
      <c r="F14" s="226">
        <v>0.2421726697988494</v>
      </c>
      <c r="G14" s="226">
        <v>0.035391001991776375</v>
      </c>
      <c r="H14" s="226">
        <v>0.05596911240058291</v>
      </c>
      <c r="I14" s="190">
        <v>1</v>
      </c>
      <c r="J14" s="227">
        <v>236</v>
      </c>
      <c r="L14" s="220">
        <v>0.5747291337671842</v>
      </c>
      <c r="M14" s="221">
        <v>0.2775636717906258</v>
      </c>
    </row>
    <row r="15" spans="1:13" ht="12.75">
      <c r="A15" s="402" t="s">
        <v>28</v>
      </c>
      <c r="B15" s="191" t="s">
        <v>29</v>
      </c>
      <c r="C15" s="192">
        <v>0.11272635583273388</v>
      </c>
      <c r="D15" s="192">
        <v>0.40273809323584236</v>
      </c>
      <c r="E15" s="192">
        <v>0.15627289338153288</v>
      </c>
      <c r="F15" s="192">
        <v>0.27439150649858407</v>
      </c>
      <c r="G15" s="192">
        <v>0.003147895966408473</v>
      </c>
      <c r="H15" s="192">
        <v>0.05072325508489835</v>
      </c>
      <c r="I15" s="188">
        <v>1</v>
      </c>
      <c r="J15" s="193">
        <v>153</v>
      </c>
      <c r="L15" s="214">
        <v>0.5154644490685762</v>
      </c>
      <c r="M15" s="215">
        <v>0.27753940246499254</v>
      </c>
    </row>
    <row r="16" spans="1:13" ht="12.75">
      <c r="A16" s="447"/>
      <c r="B16" s="228" t="s">
        <v>30</v>
      </c>
      <c r="C16" s="222">
        <v>0.11640896059191387</v>
      </c>
      <c r="D16" s="222">
        <v>0.3521198944750575</v>
      </c>
      <c r="E16" s="222">
        <v>0.17438133220515845</v>
      </c>
      <c r="F16" s="222">
        <v>0.23265898289996229</v>
      </c>
      <c r="G16" s="222">
        <v>0.06158491073106362</v>
      </c>
      <c r="H16" s="222">
        <v>0.06284591909684423</v>
      </c>
      <c r="I16" s="195">
        <v>1</v>
      </c>
      <c r="J16" s="223">
        <v>100</v>
      </c>
      <c r="L16" s="224">
        <v>0.46852885506697134</v>
      </c>
      <c r="M16" s="225">
        <v>0.2942438936310259</v>
      </c>
    </row>
    <row r="17" spans="1:13" ht="12.75">
      <c r="A17" s="403"/>
      <c r="B17" s="194" t="s">
        <v>31</v>
      </c>
      <c r="C17" s="222">
        <v>0.10467662061499786</v>
      </c>
      <c r="D17" s="222">
        <v>0.3270409067313629</v>
      </c>
      <c r="E17" s="222">
        <v>0.1454558194795036</v>
      </c>
      <c r="F17" s="222">
        <v>0.31103447316532934</v>
      </c>
      <c r="G17" s="222">
        <v>0.10155954955157571</v>
      </c>
      <c r="H17" s="222">
        <v>0.010232630457230657</v>
      </c>
      <c r="I17" s="195">
        <v>1</v>
      </c>
      <c r="J17" s="223">
        <v>146</v>
      </c>
      <c r="L17" s="224">
        <v>0.4317175273463607</v>
      </c>
      <c r="M17" s="225">
        <v>0.41259402271690504</v>
      </c>
    </row>
    <row r="18" spans="1:13" ht="13.5" thickBot="1">
      <c r="A18" s="404"/>
      <c r="B18" s="88" t="s">
        <v>32</v>
      </c>
      <c r="C18" s="226">
        <v>0.18087894605584798</v>
      </c>
      <c r="D18" s="226">
        <v>0.39932538681443774</v>
      </c>
      <c r="E18" s="226">
        <v>0.0907905483415639</v>
      </c>
      <c r="F18" s="226">
        <v>0.2387561160730237</v>
      </c>
      <c r="G18" s="226">
        <v>0.08630569880679508</v>
      </c>
      <c r="H18" s="226">
        <v>0.0039433039083317184</v>
      </c>
      <c r="I18" s="190">
        <v>1</v>
      </c>
      <c r="J18" s="227">
        <v>114</v>
      </c>
      <c r="L18" s="220">
        <v>0.5802043328702857</v>
      </c>
      <c r="M18" s="221">
        <v>0.3250618148798188</v>
      </c>
    </row>
    <row r="19" spans="1:13" ht="12.75">
      <c r="A19" s="402" t="s">
        <v>69</v>
      </c>
      <c r="B19" s="288" t="s">
        <v>4</v>
      </c>
      <c r="C19" s="187">
        <v>0.13580095269974246</v>
      </c>
      <c r="D19" s="187">
        <v>0.4054276747137758</v>
      </c>
      <c r="E19" s="187">
        <v>0.12741858608290094</v>
      </c>
      <c r="F19" s="187">
        <v>0.2281745403295959</v>
      </c>
      <c r="G19" s="187">
        <v>0.05033068801503319</v>
      </c>
      <c r="H19" s="187">
        <v>0.052847558158951716</v>
      </c>
      <c r="I19" s="188">
        <v>1</v>
      </c>
      <c r="J19" s="189">
        <v>329</v>
      </c>
      <c r="L19" s="214">
        <v>0.5412286274135183</v>
      </c>
      <c r="M19" s="215">
        <v>0.2785052283446291</v>
      </c>
    </row>
    <row r="20" spans="1:13" ht="12.75">
      <c r="A20" s="447"/>
      <c r="B20" s="104" t="s">
        <v>5</v>
      </c>
      <c r="C20" s="212">
        <v>0.05247671041941561</v>
      </c>
      <c r="D20" s="212">
        <v>0.2760851447555589</v>
      </c>
      <c r="E20" s="212">
        <v>0.18391077712199522</v>
      </c>
      <c r="F20" s="212">
        <v>0.40082307670558853</v>
      </c>
      <c r="G20" s="212">
        <v>0.08081853796876173</v>
      </c>
      <c r="H20" s="212">
        <v>0.005885753028679986</v>
      </c>
      <c r="I20" s="195">
        <v>1</v>
      </c>
      <c r="J20" s="213">
        <v>106</v>
      </c>
      <c r="L20" s="224">
        <v>0.3285618551749745</v>
      </c>
      <c r="M20" s="225">
        <v>0.4816416146743503</v>
      </c>
    </row>
    <row r="21" spans="1:14" ht="13.5" thickBot="1">
      <c r="A21" s="403"/>
      <c r="B21" s="201" t="s">
        <v>169</v>
      </c>
      <c r="C21" s="181">
        <v>0.13359054062349407</v>
      </c>
      <c r="D21" s="181">
        <v>0.35136092366482685</v>
      </c>
      <c r="E21" s="181">
        <v>0.11169074319598586</v>
      </c>
      <c r="F21" s="181">
        <v>0.30725681754796896</v>
      </c>
      <c r="G21" s="181">
        <v>0.09346042731147007</v>
      </c>
      <c r="H21" s="181">
        <v>0.0026405476562541535</v>
      </c>
      <c r="I21" s="289">
        <v>1</v>
      </c>
      <c r="J21" s="234">
        <v>154</v>
      </c>
      <c r="K21" s="247"/>
      <c r="L21" s="290">
        <v>0.4849514642883209</v>
      </c>
      <c r="M21" s="291">
        <v>0.40071724485943905</v>
      </c>
      <c r="N21" s="247"/>
    </row>
    <row r="22" spans="1:13" s="164" customFormat="1" ht="12.75">
      <c r="A22" s="402" t="s">
        <v>33</v>
      </c>
      <c r="B22" s="197" t="s">
        <v>34</v>
      </c>
      <c r="C22" s="198">
        <v>0.12372636956417118</v>
      </c>
      <c r="D22" s="198">
        <v>0.3136976393854066</v>
      </c>
      <c r="E22" s="198">
        <v>0.1619516272413671</v>
      </c>
      <c r="F22" s="198">
        <v>0.2731725599551795</v>
      </c>
      <c r="G22" s="198">
        <v>0.11809372448993491</v>
      </c>
      <c r="H22" s="198">
        <v>0.00935807936394072</v>
      </c>
      <c r="I22" s="188">
        <v>1</v>
      </c>
      <c r="J22" s="199">
        <v>144</v>
      </c>
      <c r="L22" s="235">
        <v>0.4374240089495778</v>
      </c>
      <c r="M22" s="236">
        <v>0.39126628444511435</v>
      </c>
    </row>
    <row r="23" spans="1:13" s="164" customFormat="1" ht="13.5" thickBot="1">
      <c r="A23" s="404"/>
      <c r="B23" s="201" t="s">
        <v>35</v>
      </c>
      <c r="C23" s="200">
        <v>0.11846782503276292</v>
      </c>
      <c r="D23" s="200">
        <v>0.38939969438435873</v>
      </c>
      <c r="E23" s="200">
        <v>0.12097459007867081</v>
      </c>
      <c r="F23" s="200">
        <v>0.2854820235434573</v>
      </c>
      <c r="G23" s="200">
        <v>0.046578704477561496</v>
      </c>
      <c r="H23" s="200">
        <v>0.03909716248318876</v>
      </c>
      <c r="I23" s="190">
        <v>1</v>
      </c>
      <c r="J23" s="237">
        <v>445</v>
      </c>
      <c r="L23" s="238">
        <v>0.5078675194171216</v>
      </c>
      <c r="M23" s="239">
        <v>0.3320607280210188</v>
      </c>
    </row>
    <row r="24" spans="1:10" ht="12.75">
      <c r="A24" s="203"/>
      <c r="B24" s="204"/>
      <c r="C24" s="205"/>
      <c r="D24" s="205"/>
      <c r="E24" s="205"/>
      <c r="F24" s="205"/>
      <c r="G24" s="205"/>
      <c r="H24" s="205"/>
      <c r="I24" s="206"/>
      <c r="J24" s="207"/>
    </row>
    <row r="25" spans="1:13" ht="12.75">
      <c r="A25" s="108" t="s">
        <v>173</v>
      </c>
      <c r="B25" s="109"/>
      <c r="C25" s="110"/>
      <c r="D25" s="110"/>
      <c r="E25" s="110"/>
      <c r="F25" s="110"/>
      <c r="G25" s="110"/>
      <c r="H25" s="110"/>
      <c r="M25" s="106" t="s">
        <v>104</v>
      </c>
    </row>
    <row r="26" spans="1:9" ht="12.75">
      <c r="A26" s="208" t="s">
        <v>171</v>
      </c>
      <c r="B26" s="109"/>
      <c r="C26" s="110"/>
      <c r="D26" s="110"/>
      <c r="E26" s="110"/>
      <c r="F26" s="110"/>
      <c r="G26" s="110"/>
      <c r="H26" s="110"/>
      <c r="I26" s="110"/>
    </row>
  </sheetData>
  <mergeCells count="10">
    <mergeCell ref="A19:A21"/>
    <mergeCell ref="A22:A23"/>
    <mergeCell ref="A9:B9"/>
    <mergeCell ref="A10:A11"/>
    <mergeCell ref="A12:A14"/>
    <mergeCell ref="A15:A18"/>
    <mergeCell ref="C3:H3"/>
    <mergeCell ref="A5:B5"/>
    <mergeCell ref="A6:B6"/>
    <mergeCell ref="A7:B7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O33"/>
  <sheetViews>
    <sheetView workbookViewId="0" topLeftCell="A1">
      <selection activeCell="K32" sqref="K32"/>
    </sheetView>
  </sheetViews>
  <sheetFormatPr defaultColWidth="9.140625" defaultRowHeight="12.75"/>
  <cols>
    <col min="1" max="1" width="24.00390625" style="167" customWidth="1"/>
    <col min="2" max="2" width="24.7109375" style="167" customWidth="1"/>
    <col min="3" max="12" width="10.7109375" style="167" customWidth="1"/>
    <col min="13" max="13" width="8.28125" style="167" customWidth="1"/>
    <col min="14" max="14" width="10.7109375" style="167" customWidth="1"/>
    <col min="15" max="16384" width="9.140625" style="167" customWidth="1"/>
  </cols>
  <sheetData>
    <row r="1" spans="1:11" s="164" customFormat="1" ht="13.5" customHeight="1">
      <c r="A1" s="162" t="s">
        <v>320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13.5" customHeight="1">
      <c r="A2" s="165"/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4" ht="43.5" customHeight="1" thickBot="1">
      <c r="A3" s="168" t="s">
        <v>97</v>
      </c>
      <c r="B3" s="168"/>
      <c r="C3" s="433" t="s">
        <v>245</v>
      </c>
      <c r="D3" s="450"/>
      <c r="E3" s="450"/>
      <c r="F3" s="450"/>
      <c r="G3" s="450"/>
      <c r="H3" s="450"/>
      <c r="I3" s="450"/>
      <c r="J3" s="451"/>
      <c r="K3" s="169"/>
      <c r="N3" s="170"/>
    </row>
    <row r="4" spans="1:14" ht="64.5" thickBot="1">
      <c r="A4" s="171" t="s">
        <v>1</v>
      </c>
      <c r="B4" s="172"/>
      <c r="C4" s="209" t="s">
        <v>175</v>
      </c>
      <c r="D4" s="175" t="s">
        <v>176</v>
      </c>
      <c r="E4" s="175" t="s">
        <v>177</v>
      </c>
      <c r="F4" s="175" t="s">
        <v>178</v>
      </c>
      <c r="G4" s="175" t="s">
        <v>179</v>
      </c>
      <c r="H4" s="175" t="s">
        <v>180</v>
      </c>
      <c r="I4" s="175" t="s">
        <v>123</v>
      </c>
      <c r="J4" s="175" t="s">
        <v>184</v>
      </c>
      <c r="K4" s="56" t="s">
        <v>8</v>
      </c>
      <c r="L4" s="255" t="s">
        <v>9</v>
      </c>
      <c r="M4" s="51"/>
      <c r="N4" s="292" t="s">
        <v>181</v>
      </c>
    </row>
    <row r="5" spans="1:14" ht="13.5" thickBot="1">
      <c r="A5" s="445" t="s">
        <v>10</v>
      </c>
      <c r="B5" s="446"/>
      <c r="C5" s="178">
        <v>0.5181706387354366</v>
      </c>
      <c r="D5" s="178">
        <v>0.03573857705014651</v>
      </c>
      <c r="E5" s="178">
        <v>0.07309833877294498</v>
      </c>
      <c r="F5" s="178">
        <v>0.027344630081902313</v>
      </c>
      <c r="G5" s="178">
        <v>0.03755984850214899</v>
      </c>
      <c r="H5" s="178">
        <v>0.23501925319079914</v>
      </c>
      <c r="I5" s="178">
        <v>0.07306871366662152</v>
      </c>
      <c r="J5" s="178" t="s">
        <v>64</v>
      </c>
      <c r="K5" s="179">
        <v>1</v>
      </c>
      <c r="L5" s="180">
        <v>897</v>
      </c>
      <c r="N5" s="181">
        <v>0.6919120331425794</v>
      </c>
    </row>
    <row r="6" spans="1:14" s="247" customFormat="1" ht="13.5" thickBot="1">
      <c r="A6" s="452" t="s">
        <v>11</v>
      </c>
      <c r="B6" s="453"/>
      <c r="C6" s="244">
        <v>0.4601324966799379</v>
      </c>
      <c r="D6" s="244">
        <v>0.0439279484020944</v>
      </c>
      <c r="E6" s="244">
        <v>0.07278336801539785</v>
      </c>
      <c r="F6" s="244">
        <v>0.02330448284917636</v>
      </c>
      <c r="G6" s="244">
        <v>0.03546106016892228</v>
      </c>
      <c r="H6" s="244">
        <v>0.2776039669197975</v>
      </c>
      <c r="I6" s="244">
        <v>0.08678667696467372</v>
      </c>
      <c r="J6" s="293" t="s">
        <v>64</v>
      </c>
      <c r="K6" s="245">
        <v>1</v>
      </c>
      <c r="L6" s="246">
        <v>693</v>
      </c>
      <c r="N6" s="181">
        <v>0.6356093561155288</v>
      </c>
    </row>
    <row r="7" spans="1:14" ht="13.5" thickBot="1">
      <c r="A7" s="445" t="s">
        <v>12</v>
      </c>
      <c r="B7" s="446"/>
      <c r="C7" s="178">
        <v>0.45294326355470105</v>
      </c>
      <c r="D7" s="178">
        <v>0.04509065399492908</v>
      </c>
      <c r="E7" s="178">
        <v>0.048205769079812055</v>
      </c>
      <c r="F7" s="178">
        <v>0.011012707789410043</v>
      </c>
      <c r="G7" s="178">
        <v>0.040725289098161754</v>
      </c>
      <c r="H7" s="178">
        <v>0.2704545766829634</v>
      </c>
      <c r="I7" s="178">
        <v>0.04379122406258813</v>
      </c>
      <c r="J7" s="178">
        <v>0.08777651573743447</v>
      </c>
      <c r="K7" s="179">
        <v>1</v>
      </c>
      <c r="L7" s="180">
        <v>589</v>
      </c>
      <c r="N7" s="181">
        <v>0.5979776835170139</v>
      </c>
    </row>
    <row r="8" spans="1:14" ht="13.5" thickBot="1">
      <c r="A8" s="182"/>
      <c r="B8" s="172"/>
      <c r="C8" s="183"/>
      <c r="D8" s="183"/>
      <c r="E8" s="183"/>
      <c r="F8" s="183"/>
      <c r="G8" s="183"/>
      <c r="H8" s="183"/>
      <c r="I8" s="183"/>
      <c r="J8" s="183"/>
      <c r="K8" s="183"/>
      <c r="L8" s="183"/>
      <c r="N8" s="184"/>
    </row>
    <row r="9" spans="1:14" ht="28.5" customHeight="1" thickBot="1">
      <c r="A9" s="438" t="s">
        <v>13</v>
      </c>
      <c r="B9" s="439"/>
      <c r="C9" s="185"/>
      <c r="D9" s="185"/>
      <c r="E9" s="185"/>
      <c r="F9" s="185"/>
      <c r="G9" s="185"/>
      <c r="H9" s="185"/>
      <c r="I9" s="185"/>
      <c r="J9" s="185"/>
      <c r="K9" s="185"/>
      <c r="L9" s="186"/>
      <c r="N9" s="181"/>
    </row>
    <row r="10" spans="1:14" ht="12.75">
      <c r="A10" s="402" t="s">
        <v>14</v>
      </c>
      <c r="B10" s="77" t="s">
        <v>15</v>
      </c>
      <c r="C10" s="187">
        <v>0.45021363829281563</v>
      </c>
      <c r="D10" s="187">
        <v>0.03558986460325447</v>
      </c>
      <c r="E10" s="187">
        <v>0.038767890403401825</v>
      </c>
      <c r="F10" s="187">
        <v>0.006794935810409468</v>
      </c>
      <c r="G10" s="187">
        <v>0.02574636989625247</v>
      </c>
      <c r="H10" s="187">
        <v>0.3326954987837773</v>
      </c>
      <c r="I10" s="187">
        <v>0.030365932331058044</v>
      </c>
      <c r="J10" s="187">
        <v>0.0798258698790308</v>
      </c>
      <c r="K10" s="188">
        <v>1</v>
      </c>
      <c r="L10" s="189">
        <v>249</v>
      </c>
      <c r="N10" s="187">
        <v>0.5571126990061338</v>
      </c>
    </row>
    <row r="11" spans="1:14" ht="13.5" thickBot="1">
      <c r="A11" s="404"/>
      <c r="B11" s="80" t="s">
        <v>16</v>
      </c>
      <c r="C11" s="181">
        <v>0.45541257089627535</v>
      </c>
      <c r="D11" s="181">
        <v>0.05368537552069956</v>
      </c>
      <c r="E11" s="181">
        <v>0.05674357953678671</v>
      </c>
      <c r="F11" s="181">
        <v>0.014828240807168934</v>
      </c>
      <c r="G11" s="181">
        <v>0.05427570412054286</v>
      </c>
      <c r="H11" s="181">
        <v>0.21414942445714613</v>
      </c>
      <c r="I11" s="181">
        <v>0.05593617740044885</v>
      </c>
      <c r="J11" s="181">
        <v>0.09496892726093165</v>
      </c>
      <c r="K11" s="190">
        <v>1</v>
      </c>
      <c r="L11" s="234">
        <v>340</v>
      </c>
      <c r="N11" s="181">
        <v>0.6349454708814734</v>
      </c>
    </row>
    <row r="12" spans="1:14" ht="12.75">
      <c r="A12" s="402" t="s">
        <v>17</v>
      </c>
      <c r="B12" s="83" t="s">
        <v>18</v>
      </c>
      <c r="C12" s="192">
        <v>0.376975633059868</v>
      </c>
      <c r="D12" s="192">
        <v>0.07095475014919483</v>
      </c>
      <c r="E12" s="192">
        <v>0.026978775502919054</v>
      </c>
      <c r="F12" s="192">
        <v>0.0070036606138719785</v>
      </c>
      <c r="G12" s="192">
        <v>0.06803806932096458</v>
      </c>
      <c r="H12" s="192">
        <v>0.32820007507685695</v>
      </c>
      <c r="I12" s="192">
        <v>0.06584434027018934</v>
      </c>
      <c r="J12" s="192">
        <v>0.056004696006135266</v>
      </c>
      <c r="K12" s="188">
        <v>1</v>
      </c>
      <c r="L12" s="193">
        <v>145</v>
      </c>
      <c r="N12" s="187">
        <v>0.5499508886468184</v>
      </c>
    </row>
    <row r="13" spans="1:14" ht="12.75">
      <c r="A13" s="447"/>
      <c r="B13" s="86" t="s">
        <v>89</v>
      </c>
      <c r="C13" s="222">
        <v>0.5152001131794601</v>
      </c>
      <c r="D13" s="222">
        <v>0.04653721504655867</v>
      </c>
      <c r="E13" s="222">
        <v>0.07748736895867156</v>
      </c>
      <c r="F13" s="222">
        <v>0.013469746979439881</v>
      </c>
      <c r="G13" s="222">
        <v>0.026664971064875483</v>
      </c>
      <c r="H13" s="222">
        <v>0.22719973225690052</v>
      </c>
      <c r="I13" s="222">
        <v>0.03495914830888704</v>
      </c>
      <c r="J13" s="222">
        <v>0.05848170420520675</v>
      </c>
      <c r="K13" s="195">
        <v>1</v>
      </c>
      <c r="L13" s="223">
        <v>208</v>
      </c>
      <c r="N13" s="212">
        <v>0.6793594152290059</v>
      </c>
    </row>
    <row r="14" spans="1:14" ht="13.5" thickBot="1">
      <c r="A14" s="404"/>
      <c r="B14" s="88" t="s">
        <v>90</v>
      </c>
      <c r="C14" s="226">
        <v>0.4719617552987925</v>
      </c>
      <c r="D14" s="226">
        <v>0.011935191347609677</v>
      </c>
      <c r="E14" s="226">
        <v>0.03951459891723903</v>
      </c>
      <c r="F14" s="226">
        <v>0.012992554358837305</v>
      </c>
      <c r="G14" s="226">
        <v>0.02408037759831173</v>
      </c>
      <c r="H14" s="226">
        <v>0.2512038918901446</v>
      </c>
      <c r="I14" s="226">
        <v>0.02738153441740268</v>
      </c>
      <c r="J14" s="226">
        <v>0.16093009617166246</v>
      </c>
      <c r="K14" s="190">
        <v>1</v>
      </c>
      <c r="L14" s="227">
        <v>236</v>
      </c>
      <c r="N14" s="181">
        <v>0.5604844775207902</v>
      </c>
    </row>
    <row r="15" spans="1:14" ht="12.75">
      <c r="A15" s="402" t="s">
        <v>28</v>
      </c>
      <c r="B15" s="191" t="s">
        <v>29</v>
      </c>
      <c r="C15" s="192">
        <v>0.46452096747399785</v>
      </c>
      <c r="D15" s="192">
        <v>0.029787826547289085</v>
      </c>
      <c r="E15" s="192">
        <v>0.02810882945131026</v>
      </c>
      <c r="F15" s="192">
        <v>0.024220625650096125</v>
      </c>
      <c r="G15" s="192">
        <v>0.08200754507850094</v>
      </c>
      <c r="H15" s="192">
        <v>0.17168713772973507</v>
      </c>
      <c r="I15" s="192">
        <v>0.0708385404209004</v>
      </c>
      <c r="J15" s="192">
        <v>0.1288285276481702</v>
      </c>
      <c r="K15" s="188">
        <v>1</v>
      </c>
      <c r="L15" s="193">
        <v>153</v>
      </c>
      <c r="N15" s="187">
        <v>0.6286457942011942</v>
      </c>
    </row>
    <row r="16" spans="1:14" ht="12.75">
      <c r="A16" s="447"/>
      <c r="B16" s="228" t="s">
        <v>30</v>
      </c>
      <c r="C16" s="222">
        <v>0.41745750868806447</v>
      </c>
      <c r="D16" s="222">
        <v>0.012787075653767403</v>
      </c>
      <c r="E16" s="222">
        <v>0.0664949769634018</v>
      </c>
      <c r="F16" s="222">
        <v>0.009144303333966007</v>
      </c>
      <c r="G16" s="222">
        <v>0.01151955885292354</v>
      </c>
      <c r="H16" s="222">
        <v>0.3035481232269042</v>
      </c>
      <c r="I16" s="222">
        <v>0.018178798603191028</v>
      </c>
      <c r="J16" s="222">
        <v>0.16086965467778158</v>
      </c>
      <c r="K16" s="195">
        <v>1</v>
      </c>
      <c r="L16" s="223">
        <v>100</v>
      </c>
      <c r="N16" s="212">
        <v>0.5174034234921232</v>
      </c>
    </row>
    <row r="17" spans="1:14" ht="12.75">
      <c r="A17" s="403"/>
      <c r="B17" s="194" t="s">
        <v>31</v>
      </c>
      <c r="C17" s="222">
        <v>0.44391670632827696</v>
      </c>
      <c r="D17" s="222">
        <v>0.061771490103491124</v>
      </c>
      <c r="E17" s="222">
        <v>0.051147161972903046</v>
      </c>
      <c r="F17" s="222">
        <v>0</v>
      </c>
      <c r="G17" s="222">
        <v>0.028725362729855878</v>
      </c>
      <c r="H17" s="222">
        <v>0.33853963199139075</v>
      </c>
      <c r="I17" s="222">
        <v>0.0194690513987169</v>
      </c>
      <c r="J17" s="222">
        <v>0.05643059547536536</v>
      </c>
      <c r="K17" s="195">
        <v>1</v>
      </c>
      <c r="L17" s="223">
        <v>146</v>
      </c>
      <c r="N17" s="212">
        <v>0.5855607211345271</v>
      </c>
    </row>
    <row r="18" spans="1:14" ht="13.5" thickBot="1">
      <c r="A18" s="404"/>
      <c r="B18" s="88" t="s">
        <v>32</v>
      </c>
      <c r="C18" s="226">
        <v>0.5163538386330305</v>
      </c>
      <c r="D18" s="226">
        <v>0.07750981991838735</v>
      </c>
      <c r="E18" s="226">
        <v>0.056929270421613616</v>
      </c>
      <c r="F18" s="226">
        <v>0.0077954822330170495</v>
      </c>
      <c r="G18" s="226">
        <v>0.020199067299486805</v>
      </c>
      <c r="H18" s="226">
        <v>0.25141391125179396</v>
      </c>
      <c r="I18" s="226">
        <v>0.032101889311334404</v>
      </c>
      <c r="J18" s="226">
        <v>0.037696720931336275</v>
      </c>
      <c r="K18" s="190">
        <v>1</v>
      </c>
      <c r="L18" s="227">
        <v>114</v>
      </c>
      <c r="N18" s="181">
        <v>0.6787874785055354</v>
      </c>
    </row>
    <row r="19" spans="1:14" ht="12.75">
      <c r="A19" s="402" t="s">
        <v>69</v>
      </c>
      <c r="B19" s="257" t="s">
        <v>4</v>
      </c>
      <c r="C19" s="187">
        <v>0.4437242507162732</v>
      </c>
      <c r="D19" s="187">
        <v>0.028436622712607145</v>
      </c>
      <c r="E19" s="187">
        <v>0.024630118721317717</v>
      </c>
      <c r="F19" s="187">
        <v>0.010021806835426807</v>
      </c>
      <c r="G19" s="187">
        <v>0.04345308426342637</v>
      </c>
      <c r="H19" s="187">
        <v>0.2380147291160782</v>
      </c>
      <c r="I19" s="187">
        <v>0.058667951021533424</v>
      </c>
      <c r="J19" s="187">
        <v>0.15305143661333714</v>
      </c>
      <c r="K19" s="188">
        <v>1</v>
      </c>
      <c r="L19" s="189">
        <v>329</v>
      </c>
      <c r="N19" s="187">
        <v>0.5502658832490512</v>
      </c>
    </row>
    <row r="20" spans="1:14" ht="12.75">
      <c r="A20" s="447"/>
      <c r="B20" s="102" t="s">
        <v>5</v>
      </c>
      <c r="C20" s="212">
        <v>0.4418109331858369</v>
      </c>
      <c r="D20" s="212">
        <v>0.06431504969204377</v>
      </c>
      <c r="E20" s="212">
        <v>0.06485224579427318</v>
      </c>
      <c r="F20" s="212">
        <v>0.026616952778047195</v>
      </c>
      <c r="G20" s="212">
        <v>0.02720732548990824</v>
      </c>
      <c r="H20" s="212">
        <v>0.3209828160909425</v>
      </c>
      <c r="I20" s="212">
        <v>0.031047650361544773</v>
      </c>
      <c r="J20" s="212">
        <v>0.023167026607403458</v>
      </c>
      <c r="K20" s="195">
        <v>1</v>
      </c>
      <c r="L20" s="213">
        <v>106</v>
      </c>
      <c r="N20" s="212">
        <v>0.6248025069401093</v>
      </c>
    </row>
    <row r="21" spans="1:15" ht="13.5" thickBot="1">
      <c r="A21" s="403"/>
      <c r="B21" s="104" t="s">
        <v>169</v>
      </c>
      <c r="C21" s="181">
        <v>0.47771321143130857</v>
      </c>
      <c r="D21" s="181">
        <v>0.06445224868960418</v>
      </c>
      <c r="E21" s="181">
        <v>0.08243400773338047</v>
      </c>
      <c r="F21" s="181">
        <v>0.002832439113132379</v>
      </c>
      <c r="G21" s="181">
        <v>0.04424586489869619</v>
      </c>
      <c r="H21" s="181">
        <v>0.2997258310109306</v>
      </c>
      <c r="I21" s="181">
        <v>0.023637574431581793</v>
      </c>
      <c r="J21" s="181">
        <v>0.004958822691365761</v>
      </c>
      <c r="K21" s="190">
        <v>1</v>
      </c>
      <c r="L21" s="234">
        <v>154</v>
      </c>
      <c r="M21" s="247"/>
      <c r="N21" s="181">
        <v>0.6716777718661218</v>
      </c>
      <c r="O21" s="247"/>
    </row>
    <row r="22" spans="1:14" s="164" customFormat="1" ht="12.75">
      <c r="A22" s="402" t="s">
        <v>33</v>
      </c>
      <c r="B22" s="197" t="s">
        <v>34</v>
      </c>
      <c r="C22" s="198">
        <v>0.4465366801335627</v>
      </c>
      <c r="D22" s="198">
        <v>0.04142914965143993</v>
      </c>
      <c r="E22" s="198">
        <v>0.0571464179320305</v>
      </c>
      <c r="F22" s="198">
        <v>0.013054346042096897</v>
      </c>
      <c r="G22" s="198">
        <v>0.050310967480363206</v>
      </c>
      <c r="H22" s="198">
        <v>0.3221767019899331</v>
      </c>
      <c r="I22" s="198">
        <v>0.009460916301315537</v>
      </c>
      <c r="J22" s="198">
        <v>0.05988482046925818</v>
      </c>
      <c r="K22" s="188">
        <v>1</v>
      </c>
      <c r="L22" s="199">
        <v>144</v>
      </c>
      <c r="N22" s="187">
        <v>0.6084775612394931</v>
      </c>
    </row>
    <row r="23" spans="1:14" s="164" customFormat="1" ht="13.5" thickBot="1">
      <c r="A23" s="404"/>
      <c r="B23" s="201" t="s">
        <v>35</v>
      </c>
      <c r="C23" s="200">
        <v>0.45568434582238426</v>
      </c>
      <c r="D23" s="200">
        <v>0.04665728141247153</v>
      </c>
      <c r="E23" s="200">
        <v>0.04438050984861652</v>
      </c>
      <c r="F23" s="200">
        <v>0.010139143702150124</v>
      </c>
      <c r="G23" s="200">
        <v>0.036624053261390406</v>
      </c>
      <c r="H23" s="200">
        <v>0.24832520124318924</v>
      </c>
      <c r="I23" s="200">
        <v>0.05847946741329117</v>
      </c>
      <c r="J23" s="200">
        <v>0.09970999729650677</v>
      </c>
      <c r="K23" s="190">
        <v>1</v>
      </c>
      <c r="L23" s="237">
        <v>445</v>
      </c>
      <c r="N23" s="181">
        <v>0.5934853340470128</v>
      </c>
    </row>
    <row r="24" spans="1:12" ht="12.75">
      <c r="A24" s="203"/>
      <c r="B24" s="204"/>
      <c r="C24" s="205"/>
      <c r="D24" s="205"/>
      <c r="E24" s="205"/>
      <c r="F24" s="205"/>
      <c r="G24" s="205"/>
      <c r="H24" s="205"/>
      <c r="I24" s="205"/>
      <c r="J24" s="205"/>
      <c r="K24" s="206"/>
      <c r="L24" s="207"/>
    </row>
    <row r="25" spans="1:12" ht="12.75">
      <c r="A25" s="105" t="s">
        <v>182</v>
      </c>
      <c r="B25" s="204"/>
      <c r="C25" s="205"/>
      <c r="D25" s="205"/>
      <c r="E25" s="205"/>
      <c r="F25" s="205"/>
      <c r="G25" s="205"/>
      <c r="H25" s="205"/>
      <c r="I25" s="205"/>
      <c r="J25" s="205"/>
      <c r="K25" s="206"/>
      <c r="L25" s="207"/>
    </row>
    <row r="26" spans="1:12" ht="7.5" customHeight="1">
      <c r="A26" s="203"/>
      <c r="B26" s="204"/>
      <c r="C26" s="205"/>
      <c r="D26" s="205"/>
      <c r="E26" s="205"/>
      <c r="F26" s="205"/>
      <c r="G26" s="205"/>
      <c r="H26" s="205"/>
      <c r="I26" s="205"/>
      <c r="J26" s="205"/>
      <c r="K26" s="206"/>
      <c r="L26" s="207"/>
    </row>
    <row r="27" spans="1:14" ht="12.75">
      <c r="A27" s="108" t="s">
        <v>183</v>
      </c>
      <c r="B27" s="109"/>
      <c r="C27" s="110"/>
      <c r="D27" s="110"/>
      <c r="E27" s="110"/>
      <c r="F27" s="110"/>
      <c r="G27" s="110"/>
      <c r="H27" s="110"/>
      <c r="I27" s="110"/>
      <c r="J27" s="110"/>
      <c r="N27" s="106" t="s">
        <v>104</v>
      </c>
    </row>
    <row r="28" spans="1:11" ht="12.75">
      <c r="A28" s="208" t="s">
        <v>171</v>
      </c>
      <c r="B28" s="109"/>
      <c r="C28" s="110"/>
      <c r="D28" s="110"/>
      <c r="E28" s="110"/>
      <c r="F28" s="110"/>
      <c r="G28" s="110"/>
      <c r="H28" s="110"/>
      <c r="I28" s="110"/>
      <c r="J28" s="110"/>
      <c r="K28" s="110"/>
    </row>
    <row r="33" ht="12.75">
      <c r="C33" s="294"/>
    </row>
  </sheetData>
  <mergeCells count="10">
    <mergeCell ref="A19:A21"/>
    <mergeCell ref="A22:A23"/>
    <mergeCell ref="A9:B9"/>
    <mergeCell ref="A10:A11"/>
    <mergeCell ref="A12:A14"/>
    <mergeCell ref="A15:A18"/>
    <mergeCell ref="C3:J3"/>
    <mergeCell ref="A5:B5"/>
    <mergeCell ref="A6:B6"/>
    <mergeCell ref="A7:B7"/>
  </mergeCells>
  <printOptions horizontalCentered="1"/>
  <pageMargins left="0.15748031496062992" right="0.15748031496062992" top="0.3937007874015748" bottom="0.3937007874015748" header="0.5118110236220472" footer="0.5118110236220472"/>
  <pageSetup fitToHeight="1" fitToWidth="1" horizontalDpi="600" verticalDpi="600" orientation="landscape" paperSize="9" scale="8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P26"/>
  <sheetViews>
    <sheetView workbookViewId="0" topLeftCell="A1">
      <selection activeCell="K32" sqref="K32"/>
    </sheetView>
  </sheetViews>
  <sheetFormatPr defaultColWidth="9.140625" defaultRowHeight="12.75"/>
  <cols>
    <col min="1" max="1" width="24.00390625" style="167" customWidth="1"/>
    <col min="2" max="2" width="24.7109375" style="167" customWidth="1"/>
    <col min="3" max="15" width="10.7109375" style="167" customWidth="1"/>
    <col min="16" max="16384" width="9.140625" style="167" customWidth="1"/>
  </cols>
  <sheetData>
    <row r="1" spans="1:12" s="164" customFormat="1" ht="13.5" customHeight="1">
      <c r="A1" s="162" t="s">
        <v>321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3.5" customHeight="1">
      <c r="A2" s="165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5" ht="30" customHeight="1" thickBot="1">
      <c r="A3" s="168" t="s">
        <v>97</v>
      </c>
      <c r="B3" s="168"/>
      <c r="C3" s="433" t="s">
        <v>244</v>
      </c>
      <c r="D3" s="450"/>
      <c r="E3" s="450"/>
      <c r="F3" s="450"/>
      <c r="G3" s="450"/>
      <c r="H3" s="450"/>
      <c r="I3" s="450"/>
      <c r="J3" s="451"/>
      <c r="K3" s="295"/>
      <c r="L3" s="296"/>
      <c r="O3" s="170"/>
    </row>
    <row r="4" spans="1:15" ht="90" thickBot="1">
      <c r="A4" s="171" t="s">
        <v>1</v>
      </c>
      <c r="B4" s="172"/>
      <c r="C4" s="209" t="s">
        <v>175</v>
      </c>
      <c r="D4" s="175" t="s">
        <v>176</v>
      </c>
      <c r="E4" s="175" t="s">
        <v>177</v>
      </c>
      <c r="F4" s="175" t="s">
        <v>178</v>
      </c>
      <c r="G4" s="175" t="s">
        <v>179</v>
      </c>
      <c r="H4" s="175" t="s">
        <v>180</v>
      </c>
      <c r="I4" s="175" t="s">
        <v>123</v>
      </c>
      <c r="J4" s="297" t="s">
        <v>184</v>
      </c>
      <c r="K4" s="298" t="s">
        <v>185</v>
      </c>
      <c r="L4" s="56" t="s">
        <v>8</v>
      </c>
      <c r="M4" s="255" t="s">
        <v>9</v>
      </c>
      <c r="N4" s="51"/>
      <c r="O4" s="292" t="s">
        <v>181</v>
      </c>
    </row>
    <row r="5" spans="1:15" ht="13.5" thickBot="1">
      <c r="A5" s="445" t="s">
        <v>10</v>
      </c>
      <c r="B5" s="446"/>
      <c r="C5" s="178">
        <v>0.3530194399160743</v>
      </c>
      <c r="D5" s="178">
        <v>0.03105950605343507</v>
      </c>
      <c r="E5" s="178">
        <v>0.06340736412261257</v>
      </c>
      <c r="F5" s="178">
        <v>0.01659586187311223</v>
      </c>
      <c r="G5" s="178">
        <v>0.032716765715975094</v>
      </c>
      <c r="H5" s="178">
        <v>0.18660903943397208</v>
      </c>
      <c r="I5" s="178">
        <v>0.03191106750075768</v>
      </c>
      <c r="J5" s="178" t="s">
        <v>64</v>
      </c>
      <c r="K5" s="178">
        <v>0.28468095538406096</v>
      </c>
      <c r="L5" s="179">
        <v>1</v>
      </c>
      <c r="M5" s="180">
        <v>611</v>
      </c>
      <c r="O5" s="181">
        <f>SUM(C5:G5)</f>
        <v>0.49679893768120925</v>
      </c>
    </row>
    <row r="6" spans="1:15" s="247" customFormat="1" ht="13.5" thickBot="1">
      <c r="A6" s="452" t="s">
        <v>11</v>
      </c>
      <c r="B6" s="453"/>
      <c r="C6" s="244">
        <v>0.2907765407581673</v>
      </c>
      <c r="D6" s="244">
        <v>0.02965679517968933</v>
      </c>
      <c r="E6" s="244">
        <v>0.05079211460383697</v>
      </c>
      <c r="F6" s="244">
        <v>0.023724971971289727</v>
      </c>
      <c r="G6" s="244">
        <v>0.022478711890473867</v>
      </c>
      <c r="H6" s="244">
        <v>0.20720177327633638</v>
      </c>
      <c r="I6" s="244">
        <v>0.02674226488826724</v>
      </c>
      <c r="J6" s="293" t="s">
        <v>64</v>
      </c>
      <c r="K6" s="299">
        <v>0.34862682743193923</v>
      </c>
      <c r="L6" s="179">
        <v>1</v>
      </c>
      <c r="M6" s="246">
        <v>503</v>
      </c>
      <c r="O6" s="181">
        <f>SUM(C6:G6)</f>
        <v>0.41742913440345714</v>
      </c>
    </row>
    <row r="7" spans="1:15" ht="13.5" thickBot="1">
      <c r="A7" s="445" t="s">
        <v>12</v>
      </c>
      <c r="B7" s="446"/>
      <c r="C7" s="178">
        <v>0.2817965291037147</v>
      </c>
      <c r="D7" s="178">
        <v>0.039141568683852504</v>
      </c>
      <c r="E7" s="178">
        <v>0.0459121831511073</v>
      </c>
      <c r="F7" s="178">
        <v>0.007391797967342603</v>
      </c>
      <c r="G7" s="178">
        <v>0.022830814808307575</v>
      </c>
      <c r="H7" s="178">
        <v>0.18724191936952464</v>
      </c>
      <c r="I7" s="178">
        <v>0.016133585342069184</v>
      </c>
      <c r="J7" s="300">
        <v>0.0073547930002850585</v>
      </c>
      <c r="K7" s="178">
        <v>0.3921968532118749</v>
      </c>
      <c r="L7" s="179">
        <v>1.0000000446380786</v>
      </c>
      <c r="M7" s="180">
        <v>445</v>
      </c>
      <c r="O7" s="181">
        <f>SUM(C7:G7)</f>
        <v>0.3970728937143247</v>
      </c>
    </row>
    <row r="8" spans="1:15" ht="13.5" thickBot="1">
      <c r="A8" s="182"/>
      <c r="B8" s="172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O8" s="184"/>
    </row>
    <row r="9" spans="1:15" ht="28.5" customHeight="1" thickBot="1">
      <c r="A9" s="438" t="s">
        <v>13</v>
      </c>
      <c r="B9" s="439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6"/>
      <c r="O9" s="181"/>
    </row>
    <row r="10" spans="1:15" ht="13.5" thickBot="1">
      <c r="A10" s="402" t="s">
        <v>14</v>
      </c>
      <c r="B10" s="77" t="s">
        <v>15</v>
      </c>
      <c r="C10" s="187">
        <v>0.2850307183974362</v>
      </c>
      <c r="D10" s="187">
        <v>0.022569157236303806</v>
      </c>
      <c r="E10" s="187">
        <v>0.035251351571654536</v>
      </c>
      <c r="F10" s="187">
        <v>0</v>
      </c>
      <c r="G10" s="187">
        <v>0.019914422530929055</v>
      </c>
      <c r="H10" s="187">
        <v>0.2085946509438732</v>
      </c>
      <c r="I10" s="187">
        <v>0.0156757032832899</v>
      </c>
      <c r="J10" s="187">
        <v>0</v>
      </c>
      <c r="K10" s="187">
        <v>0.41296399603651335</v>
      </c>
      <c r="L10" s="188">
        <v>1</v>
      </c>
      <c r="M10" s="189">
        <v>207</v>
      </c>
      <c r="O10" s="181">
        <f aca="true" t="shared" si="0" ref="O10:O21">SUM(C10:G10)</f>
        <v>0.36276564973632364</v>
      </c>
    </row>
    <row r="11" spans="1:15" ht="13.5" thickBot="1">
      <c r="A11" s="404"/>
      <c r="B11" s="80" t="s">
        <v>16</v>
      </c>
      <c r="C11" s="181">
        <v>0.2783047601825211</v>
      </c>
      <c r="D11" s="181">
        <v>0.05703385203106431</v>
      </c>
      <c r="E11" s="181">
        <v>0.05742207233894102</v>
      </c>
      <c r="F11" s="181">
        <v>0.015372298819353534</v>
      </c>
      <c r="G11" s="181">
        <v>0.025979476494847772</v>
      </c>
      <c r="H11" s="181">
        <v>0.16418859820534903</v>
      </c>
      <c r="I11" s="181">
        <v>0.016627934372758706</v>
      </c>
      <c r="J11" s="181">
        <v>0.015295341709064249</v>
      </c>
      <c r="K11" s="181">
        <v>0.3697757586773551</v>
      </c>
      <c r="L11" s="190">
        <v>1.0000000928312547</v>
      </c>
      <c r="M11" s="234">
        <v>238</v>
      </c>
      <c r="O11" s="181">
        <f t="shared" si="0"/>
        <v>0.43411245986672775</v>
      </c>
    </row>
    <row r="12" spans="1:16" ht="12.75">
      <c r="A12" s="402" t="s">
        <v>17</v>
      </c>
      <c r="B12" s="83" t="s">
        <v>18</v>
      </c>
      <c r="C12" s="192">
        <v>0.2668316086474886</v>
      </c>
      <c r="D12" s="192">
        <v>0.07082008302822083</v>
      </c>
      <c r="E12" s="192">
        <v>0.02700846187232884</v>
      </c>
      <c r="F12" s="192">
        <v>0.007141688746256829</v>
      </c>
      <c r="G12" s="192">
        <v>0.03478009606634804</v>
      </c>
      <c r="H12" s="192">
        <v>0.24024599416318876</v>
      </c>
      <c r="I12" s="192">
        <v>0.01573798847890601</v>
      </c>
      <c r="J12" s="192">
        <v>0.007143685192848089</v>
      </c>
      <c r="K12" s="192">
        <v>0.3302905269008534</v>
      </c>
      <c r="L12" s="188">
        <v>1.0000001330964396</v>
      </c>
      <c r="M12" s="193">
        <v>106</v>
      </c>
      <c r="O12" s="187">
        <f t="shared" si="0"/>
        <v>0.40658193836064316</v>
      </c>
      <c r="P12" s="285"/>
    </row>
    <row r="13" spans="1:16" ht="12.75">
      <c r="A13" s="447"/>
      <c r="B13" s="86" t="s">
        <v>89</v>
      </c>
      <c r="C13" s="222">
        <v>0.31577904934630335</v>
      </c>
      <c r="D13" s="222">
        <v>0.03573365087770413</v>
      </c>
      <c r="E13" s="222">
        <v>0.07316793167607816</v>
      </c>
      <c r="F13" s="222">
        <v>0.003979254079282248</v>
      </c>
      <c r="G13" s="222">
        <v>0.023084483229285104</v>
      </c>
      <c r="H13" s="222">
        <v>0.1626050174926941</v>
      </c>
      <c r="I13" s="222">
        <v>0.013125653385447475</v>
      </c>
      <c r="J13" s="222">
        <v>0.0028022388424937305</v>
      </c>
      <c r="K13" s="222">
        <v>0.36972284191416516</v>
      </c>
      <c r="L13" s="195">
        <v>1.0000001208434535</v>
      </c>
      <c r="M13" s="223">
        <v>163</v>
      </c>
      <c r="O13" s="212">
        <f t="shared" si="0"/>
        <v>0.45174436920865296</v>
      </c>
      <c r="P13" s="285"/>
    </row>
    <row r="14" spans="1:16" ht="13.5" thickBot="1">
      <c r="A14" s="404"/>
      <c r="B14" s="88" t="s">
        <v>90</v>
      </c>
      <c r="C14" s="226">
        <v>0.25627838916895657</v>
      </c>
      <c r="D14" s="226">
        <v>0.007418794238418066</v>
      </c>
      <c r="E14" s="226">
        <v>0.033284859503002626</v>
      </c>
      <c r="F14" s="226">
        <v>0.011945639154517214</v>
      </c>
      <c r="G14" s="226">
        <v>0.008939082335658445</v>
      </c>
      <c r="H14" s="226">
        <v>0.15785474119722195</v>
      </c>
      <c r="I14" s="226">
        <v>0.020346308171998333</v>
      </c>
      <c r="J14" s="226">
        <v>0.01329068966799811</v>
      </c>
      <c r="K14" s="226">
        <v>0.4906414965622287</v>
      </c>
      <c r="L14" s="190">
        <v>1</v>
      </c>
      <c r="M14" s="227">
        <v>176</v>
      </c>
      <c r="O14" s="181">
        <f t="shared" si="0"/>
        <v>0.31786676440055295</v>
      </c>
      <c r="P14" s="285"/>
    </row>
    <row r="15" spans="1:15" ht="13.5" thickBot="1">
      <c r="A15" s="402" t="s">
        <v>28</v>
      </c>
      <c r="B15" s="191" t="s">
        <v>91</v>
      </c>
      <c r="C15" s="192">
        <v>0.27453732085215854</v>
      </c>
      <c r="D15" s="192">
        <v>0.025321718230625002</v>
      </c>
      <c r="E15" s="192">
        <v>0.06288230964510903</v>
      </c>
      <c r="F15" s="192">
        <v>0.026519293485049687</v>
      </c>
      <c r="G15" s="192">
        <v>0.01294848216384777</v>
      </c>
      <c r="H15" s="192">
        <v>0.16283083857172415</v>
      </c>
      <c r="I15" s="192">
        <v>0.021786645194228835</v>
      </c>
      <c r="J15" s="192">
        <v>0.006571930424689204</v>
      </c>
      <c r="K15" s="192">
        <v>0.40660146143256776</v>
      </c>
      <c r="L15" s="188">
        <v>1</v>
      </c>
      <c r="M15" s="193">
        <v>135</v>
      </c>
      <c r="O15" s="181">
        <f t="shared" si="0"/>
        <v>0.40220912437679</v>
      </c>
    </row>
    <row r="16" spans="1:15" ht="13.5" thickBot="1">
      <c r="A16" s="403"/>
      <c r="B16" s="194" t="s">
        <v>31</v>
      </c>
      <c r="C16" s="222">
        <v>0.2624281202050596</v>
      </c>
      <c r="D16" s="222">
        <v>0.04963184454127482</v>
      </c>
      <c r="E16" s="222">
        <v>0.0350799323228161</v>
      </c>
      <c r="F16" s="222">
        <v>0</v>
      </c>
      <c r="G16" s="222">
        <v>0.024934799911027962</v>
      </c>
      <c r="H16" s="222">
        <v>0.2402624531847678</v>
      </c>
      <c r="I16" s="222">
        <v>0</v>
      </c>
      <c r="J16" s="222">
        <v>0.006712433125956303</v>
      </c>
      <c r="K16" s="222">
        <v>0.3809502734830246</v>
      </c>
      <c r="L16" s="195">
        <v>0.9999998567739272</v>
      </c>
      <c r="M16" s="223">
        <v>128</v>
      </c>
      <c r="O16" s="181">
        <f t="shared" si="0"/>
        <v>0.37207469698017853</v>
      </c>
    </row>
    <row r="17" spans="1:15" ht="13.5" thickBot="1">
      <c r="A17" s="404"/>
      <c r="B17" s="88" t="s">
        <v>32</v>
      </c>
      <c r="C17" s="226">
        <v>0.3238257895575685</v>
      </c>
      <c r="D17" s="226">
        <v>0.0375588949289441</v>
      </c>
      <c r="E17" s="226">
        <v>0.044567671376504726</v>
      </c>
      <c r="F17" s="226">
        <v>0</v>
      </c>
      <c r="G17" s="226">
        <v>0.018429815421942566</v>
      </c>
      <c r="H17" s="226">
        <v>0.17394008885774462</v>
      </c>
      <c r="I17" s="226">
        <v>0.01588533056898725</v>
      </c>
      <c r="J17" s="226">
        <v>0.012655247493713703</v>
      </c>
      <c r="K17" s="226">
        <v>0.3731369971456458</v>
      </c>
      <c r="L17" s="190">
        <v>0.9999998353510513</v>
      </c>
      <c r="M17" s="227">
        <v>124</v>
      </c>
      <c r="O17" s="181">
        <f t="shared" si="0"/>
        <v>0.4243821712849599</v>
      </c>
    </row>
    <row r="18" spans="1:15" ht="13.5" thickBot="1">
      <c r="A18" s="411" t="s">
        <v>69</v>
      </c>
      <c r="B18" s="197" t="s">
        <v>5</v>
      </c>
      <c r="C18" s="187">
        <v>0.24726088520175912</v>
      </c>
      <c r="D18" s="187">
        <v>0.0359941208425479</v>
      </c>
      <c r="E18" s="187">
        <v>0.03629476433909149</v>
      </c>
      <c r="F18" s="187">
        <v>0.01489626175118916</v>
      </c>
      <c r="G18" s="187">
        <v>0.015226665705389912</v>
      </c>
      <c r="H18" s="187">
        <v>0.17963904756475624</v>
      </c>
      <c r="I18" s="187">
        <v>0.017375915658024675</v>
      </c>
      <c r="J18" s="187">
        <v>0.012965499665509223</v>
      </c>
      <c r="K18" s="187">
        <v>0.44034694406207614</v>
      </c>
      <c r="L18" s="188">
        <v>1.0000001047903437</v>
      </c>
      <c r="M18" s="189">
        <v>195</v>
      </c>
      <c r="O18" s="181">
        <f t="shared" si="0"/>
        <v>0.34967269783997756</v>
      </c>
    </row>
    <row r="19" spans="1:16" ht="13.5" thickBot="1">
      <c r="A19" s="406"/>
      <c r="B19" s="104" t="s">
        <v>169</v>
      </c>
      <c r="C19" s="181">
        <v>0.30742492748375855</v>
      </c>
      <c r="D19" s="181">
        <v>0.041477244935722</v>
      </c>
      <c r="E19" s="181">
        <v>0.05304912705616915</v>
      </c>
      <c r="F19" s="181">
        <v>0.0018227722577483956</v>
      </c>
      <c r="G19" s="181">
        <v>0.02847374006505524</v>
      </c>
      <c r="H19" s="181">
        <v>0.1928839095478817</v>
      </c>
      <c r="I19" s="181">
        <v>0.01521159438682571</v>
      </c>
      <c r="J19" s="181">
        <v>0.0031911734275264893</v>
      </c>
      <c r="K19" s="181">
        <v>0.3564653553126696</v>
      </c>
      <c r="L19" s="190">
        <v>0.9999998444733569</v>
      </c>
      <c r="M19" s="234">
        <v>250</v>
      </c>
      <c r="N19" s="247"/>
      <c r="O19" s="181">
        <f t="shared" si="0"/>
        <v>0.4322478117984534</v>
      </c>
      <c r="P19" s="247"/>
    </row>
    <row r="20" spans="1:15" s="164" customFormat="1" ht="13.5" thickBot="1">
      <c r="A20" s="402" t="s">
        <v>33</v>
      </c>
      <c r="B20" s="197" t="s">
        <v>34</v>
      </c>
      <c r="C20" s="198">
        <v>0.328904083909892</v>
      </c>
      <c r="D20" s="198">
        <v>0.04085308409028657</v>
      </c>
      <c r="E20" s="198">
        <v>0.06784855953451703</v>
      </c>
      <c r="F20" s="198">
        <v>0.007579962330449233</v>
      </c>
      <c r="G20" s="198">
        <v>0.0414752122744026</v>
      </c>
      <c r="H20" s="198">
        <v>0.22078727468160075</v>
      </c>
      <c r="I20" s="198">
        <v>0.01177480711412902</v>
      </c>
      <c r="J20" s="198">
        <v>0.006620494885736214</v>
      </c>
      <c r="K20" s="198">
        <v>0.2741565211789866</v>
      </c>
      <c r="L20" s="188">
        <v>1</v>
      </c>
      <c r="M20" s="199">
        <v>112</v>
      </c>
      <c r="O20" s="181">
        <f t="shared" si="0"/>
        <v>0.4866609021395474</v>
      </c>
    </row>
    <row r="21" spans="1:15" s="164" customFormat="1" ht="13.5" thickBot="1">
      <c r="A21" s="404"/>
      <c r="B21" s="201" t="s">
        <v>35</v>
      </c>
      <c r="C21" s="200">
        <v>0.2600343956058514</v>
      </c>
      <c r="D21" s="200">
        <v>0.038350911272114686</v>
      </c>
      <c r="E21" s="200">
        <v>0.03577832147537872</v>
      </c>
      <c r="F21" s="200">
        <v>0.007304873328617691</v>
      </c>
      <c r="G21" s="200">
        <v>0.014217733595441085</v>
      </c>
      <c r="H21" s="200">
        <v>0.17174511854985317</v>
      </c>
      <c r="I21" s="200">
        <v>0.018147131044543505</v>
      </c>
      <c r="J21" s="200">
        <v>0.007694014977940047</v>
      </c>
      <c r="K21" s="200">
        <v>0.4467275001502597</v>
      </c>
      <c r="L21" s="190">
        <v>1</v>
      </c>
      <c r="M21" s="237">
        <v>333</v>
      </c>
      <c r="O21" s="181">
        <f t="shared" si="0"/>
        <v>0.3556862352774036</v>
      </c>
    </row>
    <row r="22" spans="1:13" ht="12.75">
      <c r="A22" s="203"/>
      <c r="B22" s="204"/>
      <c r="C22" s="205"/>
      <c r="D22" s="205"/>
      <c r="E22" s="205"/>
      <c r="F22" s="205"/>
      <c r="G22" s="205"/>
      <c r="H22" s="205"/>
      <c r="I22" s="205"/>
      <c r="J22" s="205"/>
      <c r="K22" s="205"/>
      <c r="L22" s="206"/>
      <c r="M22" s="207"/>
    </row>
    <row r="23" spans="1:13" ht="12.75">
      <c r="A23" s="105" t="s">
        <v>182</v>
      </c>
      <c r="B23" s="204"/>
      <c r="C23" s="205"/>
      <c r="D23" s="205"/>
      <c r="E23" s="205"/>
      <c r="F23" s="205"/>
      <c r="G23" s="205"/>
      <c r="H23" s="205"/>
      <c r="I23" s="205"/>
      <c r="J23" s="205"/>
      <c r="K23" s="205"/>
      <c r="L23" s="206"/>
      <c r="M23" s="207"/>
    </row>
    <row r="24" spans="1:13" ht="6" customHeight="1">
      <c r="A24" s="203"/>
      <c r="B24" s="204"/>
      <c r="C24" s="205"/>
      <c r="D24" s="205"/>
      <c r="E24" s="205"/>
      <c r="F24" s="205"/>
      <c r="G24" s="205"/>
      <c r="H24" s="205"/>
      <c r="I24" s="205"/>
      <c r="J24" s="205"/>
      <c r="K24" s="205"/>
      <c r="L24" s="206"/>
      <c r="M24" s="207"/>
    </row>
    <row r="25" spans="1:15" ht="12.75">
      <c r="A25" s="108" t="s">
        <v>183</v>
      </c>
      <c r="B25" s="109"/>
      <c r="C25" s="110"/>
      <c r="D25" s="110"/>
      <c r="E25" s="110"/>
      <c r="F25" s="110"/>
      <c r="G25" s="110"/>
      <c r="H25" s="110"/>
      <c r="I25" s="110"/>
      <c r="J25" s="110"/>
      <c r="K25" s="110"/>
      <c r="O25" s="106" t="s">
        <v>104</v>
      </c>
    </row>
    <row r="26" spans="1:12" ht="12.75">
      <c r="A26" s="208" t="s">
        <v>186</v>
      </c>
      <c r="B26" s="109"/>
      <c r="C26" s="110"/>
      <c r="D26" s="110"/>
      <c r="E26" s="110"/>
      <c r="F26" s="110"/>
      <c r="G26" s="110"/>
      <c r="H26" s="110"/>
      <c r="I26" s="110"/>
      <c r="J26" s="110"/>
      <c r="K26" s="110"/>
      <c r="L26" s="110"/>
    </row>
  </sheetData>
  <mergeCells count="10">
    <mergeCell ref="A20:A21"/>
    <mergeCell ref="A18:A19"/>
    <mergeCell ref="A9:B9"/>
    <mergeCell ref="A10:A11"/>
    <mergeCell ref="A12:A14"/>
    <mergeCell ref="A15:A17"/>
    <mergeCell ref="C3:J3"/>
    <mergeCell ref="A5:B5"/>
    <mergeCell ref="A6:B6"/>
    <mergeCell ref="A7:B7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M36"/>
  <sheetViews>
    <sheetView workbookViewId="0" topLeftCell="A1">
      <selection activeCell="K32" sqref="K32"/>
    </sheetView>
  </sheetViews>
  <sheetFormatPr defaultColWidth="9.140625" defaultRowHeight="12.75"/>
  <cols>
    <col min="1" max="1" width="24.00390625" style="167" customWidth="1"/>
    <col min="2" max="2" width="24.7109375" style="167" customWidth="1"/>
    <col min="3" max="12" width="10.7109375" style="167" customWidth="1"/>
    <col min="13" max="13" width="11.421875" style="167" customWidth="1"/>
    <col min="14" max="16384" width="9.140625" style="167" customWidth="1"/>
  </cols>
  <sheetData>
    <row r="1" spans="1:9" s="164" customFormat="1" ht="13.5" customHeight="1">
      <c r="A1" s="301" t="s">
        <v>187</v>
      </c>
      <c r="B1" s="163"/>
      <c r="C1" s="163"/>
      <c r="D1" s="163"/>
      <c r="E1" s="163"/>
      <c r="F1" s="163"/>
      <c r="G1" s="163"/>
      <c r="H1" s="163"/>
      <c r="I1" s="163"/>
    </row>
    <row r="2" spans="1:9" ht="13.5" customHeight="1">
      <c r="A2" s="165"/>
      <c r="B2" s="166"/>
      <c r="C2" s="166"/>
      <c r="D2" s="166"/>
      <c r="E2" s="166"/>
      <c r="F2" s="166"/>
      <c r="G2" s="166"/>
      <c r="H2" s="166"/>
      <c r="I2" s="166"/>
    </row>
    <row r="3" spans="1:13" ht="40.5" customHeight="1" thickBot="1">
      <c r="A3" s="168" t="s">
        <v>97</v>
      </c>
      <c r="B3" s="168"/>
      <c r="C3" s="440" t="s">
        <v>246</v>
      </c>
      <c r="D3" s="440"/>
      <c r="E3" s="440"/>
      <c r="F3" s="440"/>
      <c r="G3" s="440"/>
      <c r="H3" s="440"/>
      <c r="I3" s="169"/>
      <c r="L3" s="170"/>
      <c r="M3" s="170"/>
    </row>
    <row r="4" spans="1:13" ht="39" thickBot="1">
      <c r="A4" s="171" t="s">
        <v>1</v>
      </c>
      <c r="B4" s="172"/>
      <c r="C4" s="55" t="s">
        <v>151</v>
      </c>
      <c r="D4" s="56" t="s">
        <v>152</v>
      </c>
      <c r="E4" s="56" t="s">
        <v>153</v>
      </c>
      <c r="F4" s="56" t="s">
        <v>154</v>
      </c>
      <c r="G4" s="56" t="s">
        <v>155</v>
      </c>
      <c r="H4" s="56" t="s">
        <v>156</v>
      </c>
      <c r="I4" s="56" t="s">
        <v>8</v>
      </c>
      <c r="J4" s="255" t="s">
        <v>9</v>
      </c>
      <c r="K4" s="51"/>
      <c r="L4" s="256" t="s">
        <v>157</v>
      </c>
      <c r="M4" s="256" t="s">
        <v>158</v>
      </c>
    </row>
    <row r="5" spans="1:13" ht="13.5" thickBot="1">
      <c r="A5" s="445" t="s">
        <v>10</v>
      </c>
      <c r="B5" s="446"/>
      <c r="C5" s="178">
        <v>0.2561454859639825</v>
      </c>
      <c r="D5" s="178">
        <v>0.5806570715945383</v>
      </c>
      <c r="E5" s="178">
        <v>0.08680020663778831</v>
      </c>
      <c r="F5" s="178">
        <v>0.04261790366975794</v>
      </c>
      <c r="G5" s="178">
        <v>0.00570019551625014</v>
      </c>
      <c r="H5" s="178">
        <v>0.028079136617682892</v>
      </c>
      <c r="I5" s="179">
        <v>1</v>
      </c>
      <c r="J5" s="180">
        <v>1297</v>
      </c>
      <c r="L5" s="181">
        <v>0.8368025575585207</v>
      </c>
      <c r="M5" s="181">
        <v>0.04831809918600808</v>
      </c>
    </row>
    <row r="6" spans="1:13" s="247" customFormat="1" ht="13.5" thickBot="1">
      <c r="A6" s="452" t="s">
        <v>11</v>
      </c>
      <c r="B6" s="453"/>
      <c r="C6" s="244">
        <v>0.2878668749475286</v>
      </c>
      <c r="D6" s="244">
        <v>0.5242224287780133</v>
      </c>
      <c r="E6" s="244">
        <v>0.09121923326294973</v>
      </c>
      <c r="F6" s="244">
        <v>0.0719838258881217</v>
      </c>
      <c r="G6" s="244">
        <v>0.008479635842307126</v>
      </c>
      <c r="H6" s="244">
        <v>0.016228001281079554</v>
      </c>
      <c r="I6" s="245">
        <v>1</v>
      </c>
      <c r="J6" s="246">
        <v>1046</v>
      </c>
      <c r="L6" s="226">
        <v>0.8120893037255419</v>
      </c>
      <c r="M6" s="226">
        <v>0.08046346173042883</v>
      </c>
    </row>
    <row r="7" spans="1:13" ht="13.5" thickBot="1">
      <c r="A7" s="445" t="s">
        <v>12</v>
      </c>
      <c r="B7" s="446"/>
      <c r="C7" s="178">
        <v>0.3393921522762456</v>
      </c>
      <c r="D7" s="178">
        <v>0.48543929368045174</v>
      </c>
      <c r="E7" s="178">
        <v>0.08492119045465017</v>
      </c>
      <c r="F7" s="178">
        <v>0.05035471960338814</v>
      </c>
      <c r="G7" s="178">
        <v>0.015038134029808217</v>
      </c>
      <c r="H7" s="178">
        <v>0.02485450995545616</v>
      </c>
      <c r="I7" s="179">
        <v>1</v>
      </c>
      <c r="J7" s="180">
        <v>994</v>
      </c>
      <c r="L7" s="181">
        <v>0.8248314459566973</v>
      </c>
      <c r="M7" s="181">
        <v>0.06539285363319636</v>
      </c>
    </row>
    <row r="8" spans="1:13" ht="13.5" thickBot="1">
      <c r="A8" s="182"/>
      <c r="B8" s="172"/>
      <c r="C8" s="183"/>
      <c r="D8" s="183"/>
      <c r="E8" s="183"/>
      <c r="F8" s="183"/>
      <c r="G8" s="183"/>
      <c r="H8" s="183"/>
      <c r="I8" s="183"/>
      <c r="J8" s="183"/>
      <c r="L8" s="184"/>
      <c r="M8" s="184"/>
    </row>
    <row r="9" spans="1:13" ht="28.5" customHeight="1" thickBot="1">
      <c r="A9" s="438" t="s">
        <v>13</v>
      </c>
      <c r="B9" s="439"/>
      <c r="C9" s="185"/>
      <c r="D9" s="185"/>
      <c r="E9" s="185"/>
      <c r="F9" s="185"/>
      <c r="G9" s="185"/>
      <c r="H9" s="185"/>
      <c r="I9" s="185"/>
      <c r="J9" s="186"/>
      <c r="L9" s="181"/>
      <c r="M9" s="181"/>
    </row>
    <row r="10" spans="1:13" ht="12.75">
      <c r="A10" s="402" t="s">
        <v>14</v>
      </c>
      <c r="B10" s="77" t="s">
        <v>15</v>
      </c>
      <c r="C10" s="187">
        <v>0.3849471871996345</v>
      </c>
      <c r="D10" s="187">
        <v>0.4767583960641212</v>
      </c>
      <c r="E10" s="187">
        <v>0.0684973615605598</v>
      </c>
      <c r="F10" s="187">
        <v>0.046267959132366816</v>
      </c>
      <c r="G10" s="187">
        <v>0.010809368322453175</v>
      </c>
      <c r="H10" s="187">
        <v>0.012719727720864507</v>
      </c>
      <c r="I10" s="188">
        <v>1</v>
      </c>
      <c r="J10" s="189">
        <v>436</v>
      </c>
      <c r="L10" s="214">
        <v>0.8617055832637557</v>
      </c>
      <c r="M10" s="215">
        <v>0.05707732745481999</v>
      </c>
    </row>
    <row r="11" spans="1:13" ht="13.5" thickBot="1">
      <c r="A11" s="404"/>
      <c r="B11" s="80" t="s">
        <v>16</v>
      </c>
      <c r="C11" s="181">
        <v>0.295902489041876</v>
      </c>
      <c r="D11" s="181">
        <v>0.4937266172340646</v>
      </c>
      <c r="E11" s="181">
        <v>0.1006003966900114</v>
      </c>
      <c r="F11" s="181">
        <v>0.054256194751045185</v>
      </c>
      <c r="G11" s="181">
        <v>0.019075176188138313</v>
      </c>
      <c r="H11" s="181">
        <v>0.03643912609486447</v>
      </c>
      <c r="I11" s="190">
        <v>1</v>
      </c>
      <c r="J11" s="234">
        <v>558</v>
      </c>
      <c r="L11" s="220">
        <v>0.7896291062759406</v>
      </c>
      <c r="M11" s="221">
        <v>0.0733313709391835</v>
      </c>
    </row>
    <row r="12" spans="1:13" ht="12.75">
      <c r="A12" s="402" t="s">
        <v>17</v>
      </c>
      <c r="B12" s="83" t="s">
        <v>18</v>
      </c>
      <c r="C12" s="192">
        <v>0.3040584037307275</v>
      </c>
      <c r="D12" s="192">
        <v>0.5512181550919986</v>
      </c>
      <c r="E12" s="192">
        <v>0.07750782602303143</v>
      </c>
      <c r="F12" s="192">
        <v>0.041480771571851205</v>
      </c>
      <c r="G12" s="192">
        <v>0.0078009676178169285</v>
      </c>
      <c r="H12" s="192">
        <v>0.017933875964574412</v>
      </c>
      <c r="I12" s="188">
        <v>1</v>
      </c>
      <c r="J12" s="193">
        <v>208</v>
      </c>
      <c r="L12" s="214">
        <v>0.855276558822726</v>
      </c>
      <c r="M12" s="215">
        <v>0.04928173918966813</v>
      </c>
    </row>
    <row r="13" spans="1:13" ht="12.75">
      <c r="A13" s="447"/>
      <c r="B13" s="86" t="s">
        <v>19</v>
      </c>
      <c r="C13" s="222">
        <v>0.3907955313035247</v>
      </c>
      <c r="D13" s="222">
        <v>0.4511744341117462</v>
      </c>
      <c r="E13" s="222">
        <v>0.06150830355377458</v>
      </c>
      <c r="F13" s="222">
        <v>0.06028021730618291</v>
      </c>
      <c r="G13" s="222">
        <v>0.020131134992924002</v>
      </c>
      <c r="H13" s="222">
        <v>0.016110378731847674</v>
      </c>
      <c r="I13" s="195">
        <v>1</v>
      </c>
      <c r="J13" s="223">
        <v>161</v>
      </c>
      <c r="L13" s="224">
        <v>0.8419699654152708</v>
      </c>
      <c r="M13" s="225">
        <v>0.08041135229910691</v>
      </c>
    </row>
    <row r="14" spans="1:13" ht="12.75">
      <c r="A14" s="447"/>
      <c r="B14" s="86" t="s">
        <v>20</v>
      </c>
      <c r="C14" s="222">
        <v>0.3888504253162622</v>
      </c>
      <c r="D14" s="222">
        <v>0.38331776521465655</v>
      </c>
      <c r="E14" s="222">
        <v>0.1277435555670107</v>
      </c>
      <c r="F14" s="222">
        <v>0.048253084411029316</v>
      </c>
      <c r="G14" s="222">
        <v>0.018424636741428763</v>
      </c>
      <c r="H14" s="222">
        <v>0.03341053274961247</v>
      </c>
      <c r="I14" s="195">
        <v>1</v>
      </c>
      <c r="J14" s="223">
        <v>169</v>
      </c>
      <c r="L14" s="224">
        <v>0.7721681905309188</v>
      </c>
      <c r="M14" s="225">
        <v>0.06667772115245808</v>
      </c>
    </row>
    <row r="15" spans="1:13" ht="12.75">
      <c r="A15" s="403"/>
      <c r="B15" s="86" t="s">
        <v>21</v>
      </c>
      <c r="C15" s="222">
        <v>0.38438950985637504</v>
      </c>
      <c r="D15" s="222">
        <v>0.4956598275725518</v>
      </c>
      <c r="E15" s="222">
        <v>0.06848210627916929</v>
      </c>
      <c r="F15" s="222">
        <v>0.025113002027854367</v>
      </c>
      <c r="G15" s="222">
        <v>0.014152959134660583</v>
      </c>
      <c r="H15" s="222">
        <v>0.01220259512938896</v>
      </c>
      <c r="I15" s="195">
        <v>1</v>
      </c>
      <c r="J15" s="223">
        <v>164</v>
      </c>
      <c r="L15" s="224">
        <v>0.8800493374289269</v>
      </c>
      <c r="M15" s="225">
        <v>0.03926596116251495</v>
      </c>
    </row>
    <row r="16" spans="1:13" ht="12.75">
      <c r="A16" s="444"/>
      <c r="B16" s="87" t="s">
        <v>22</v>
      </c>
      <c r="C16" s="222">
        <v>0.29483533620768737</v>
      </c>
      <c r="D16" s="222">
        <v>0.5002940214847379</v>
      </c>
      <c r="E16" s="222">
        <v>0.08621337178350297</v>
      </c>
      <c r="F16" s="222">
        <v>0.06282435470124673</v>
      </c>
      <c r="G16" s="222">
        <v>0.03649963110104382</v>
      </c>
      <c r="H16" s="222">
        <v>0.01933328472178119</v>
      </c>
      <c r="I16" s="195">
        <v>1</v>
      </c>
      <c r="J16" s="223">
        <v>150</v>
      </c>
      <c r="L16" s="224">
        <v>0.7951293576924252</v>
      </c>
      <c r="M16" s="225">
        <v>0.09932398580229054</v>
      </c>
    </row>
    <row r="17" spans="1:13" ht="13.5" thickBot="1">
      <c r="A17" s="404"/>
      <c r="B17" s="88" t="s">
        <v>23</v>
      </c>
      <c r="C17" s="226">
        <v>0.25026638590220707</v>
      </c>
      <c r="D17" s="226">
        <v>0.4790654371686736</v>
      </c>
      <c r="E17" s="226">
        <v>0.10320195283422037</v>
      </c>
      <c r="F17" s="226">
        <v>0.090904917192529</v>
      </c>
      <c r="G17" s="226">
        <v>0</v>
      </c>
      <c r="H17" s="226">
        <v>0.07656130690236994</v>
      </c>
      <c r="I17" s="190">
        <v>1</v>
      </c>
      <c r="J17" s="227">
        <v>142</v>
      </c>
      <c r="L17" s="220">
        <v>0.7293318230708807</v>
      </c>
      <c r="M17" s="221">
        <v>0.090904917192529</v>
      </c>
    </row>
    <row r="18" spans="1:13" ht="12.75">
      <c r="A18" s="402" t="s">
        <v>28</v>
      </c>
      <c r="B18" s="191" t="s">
        <v>29</v>
      </c>
      <c r="C18" s="192">
        <v>0.3036365014099182</v>
      </c>
      <c r="D18" s="192">
        <v>0.5009298334042336</v>
      </c>
      <c r="E18" s="192">
        <v>0.0823177498318054</v>
      </c>
      <c r="F18" s="192">
        <v>0.06717828263307295</v>
      </c>
      <c r="G18" s="192">
        <v>0.01718436289724718</v>
      </c>
      <c r="H18" s="192">
        <v>0.028753269823722682</v>
      </c>
      <c r="I18" s="188">
        <v>1</v>
      </c>
      <c r="J18" s="193">
        <v>249</v>
      </c>
      <c r="L18" s="214">
        <v>0.8045663348141519</v>
      </c>
      <c r="M18" s="215">
        <v>0.08436264553032014</v>
      </c>
    </row>
    <row r="19" spans="1:13" ht="12.75">
      <c r="A19" s="447"/>
      <c r="B19" s="228" t="s">
        <v>30</v>
      </c>
      <c r="C19" s="222">
        <v>0.25971545545067554</v>
      </c>
      <c r="D19" s="222">
        <v>0.5127351888142673</v>
      </c>
      <c r="E19" s="222">
        <v>0.10981317800686961</v>
      </c>
      <c r="F19" s="222">
        <v>0.04364787625154083</v>
      </c>
      <c r="G19" s="222">
        <v>0.010387142070289321</v>
      </c>
      <c r="H19" s="222">
        <v>0.06370115940635747</v>
      </c>
      <c r="I19" s="195">
        <v>1</v>
      </c>
      <c r="J19" s="223">
        <v>175</v>
      </c>
      <c r="L19" s="224">
        <v>0.7724506442649428</v>
      </c>
      <c r="M19" s="225">
        <v>0.05403501832183015</v>
      </c>
    </row>
    <row r="20" spans="1:13" ht="12.75">
      <c r="A20" s="403"/>
      <c r="B20" s="194" t="s">
        <v>31</v>
      </c>
      <c r="C20" s="222">
        <v>0.36967434944144145</v>
      </c>
      <c r="D20" s="222">
        <v>0.4752498607111473</v>
      </c>
      <c r="E20" s="222">
        <v>0.07693371868602132</v>
      </c>
      <c r="F20" s="222">
        <v>0.052967601428613315</v>
      </c>
      <c r="G20" s="222">
        <v>0.013845958353027163</v>
      </c>
      <c r="H20" s="222">
        <v>0.011328511379749497</v>
      </c>
      <c r="I20" s="195">
        <v>1</v>
      </c>
      <c r="J20" s="223">
        <v>249</v>
      </c>
      <c r="L20" s="224">
        <v>0.8449242101525887</v>
      </c>
      <c r="M20" s="225">
        <v>0.06681355978164048</v>
      </c>
    </row>
    <row r="21" spans="1:13" ht="13.5" thickBot="1">
      <c r="A21" s="404"/>
      <c r="B21" s="88" t="s">
        <v>32</v>
      </c>
      <c r="C21" s="226">
        <v>0.42954026163155645</v>
      </c>
      <c r="D21" s="226">
        <v>0.42836015768197455</v>
      </c>
      <c r="E21" s="226">
        <v>0.07877616144369855</v>
      </c>
      <c r="F21" s="226">
        <v>0.047169918990543194</v>
      </c>
      <c r="G21" s="226">
        <v>0.013597445314622106</v>
      </c>
      <c r="H21" s="226">
        <v>0.0025560549376051423</v>
      </c>
      <c r="I21" s="190">
        <v>1</v>
      </c>
      <c r="J21" s="227">
        <v>182</v>
      </c>
      <c r="L21" s="220">
        <v>0.857900419313531</v>
      </c>
      <c r="M21" s="221">
        <v>0.0607673643051653</v>
      </c>
    </row>
    <row r="22" spans="1:13" ht="12.75">
      <c r="A22" s="402" t="s">
        <v>69</v>
      </c>
      <c r="B22" s="257" t="s">
        <v>4</v>
      </c>
      <c r="C22" s="268">
        <v>0.27769653959626317</v>
      </c>
      <c r="D22" s="187">
        <v>0.49755322990660267</v>
      </c>
      <c r="E22" s="187">
        <v>0.10536683554627721</v>
      </c>
      <c r="F22" s="187">
        <v>0.06686418290100865</v>
      </c>
      <c r="G22" s="187">
        <v>0.010769466872291338</v>
      </c>
      <c r="H22" s="187">
        <v>0.04174974517755696</v>
      </c>
      <c r="I22" s="188">
        <v>1</v>
      </c>
      <c r="J22" s="189">
        <v>549</v>
      </c>
      <c r="L22" s="214">
        <v>0.7752497695028658</v>
      </c>
      <c r="M22" s="215">
        <v>0.07763364977329999</v>
      </c>
    </row>
    <row r="23" spans="1:13" ht="12.75">
      <c r="A23" s="447"/>
      <c r="B23" s="102" t="s">
        <v>5</v>
      </c>
      <c r="C23" s="212">
        <v>0.3739141232742997</v>
      </c>
      <c r="D23" s="212">
        <v>0.5087351649635619</v>
      </c>
      <c r="E23" s="212">
        <v>0.06784010881428167</v>
      </c>
      <c r="F23" s="212">
        <v>0.03577248551666611</v>
      </c>
      <c r="G23" s="212">
        <v>0.01000810553224844</v>
      </c>
      <c r="H23" s="212">
        <v>0.0037300118989422987</v>
      </c>
      <c r="I23" s="195">
        <v>1</v>
      </c>
      <c r="J23" s="213">
        <v>195</v>
      </c>
      <c r="L23" s="224">
        <v>0.8826492882378616</v>
      </c>
      <c r="M23" s="225">
        <v>0.04578059104891455</v>
      </c>
    </row>
    <row r="24" spans="1:13" ht="12.75">
      <c r="A24" s="403"/>
      <c r="B24" s="104" t="s">
        <v>6</v>
      </c>
      <c r="C24" s="212">
        <v>0.4229211844925374</v>
      </c>
      <c r="D24" s="212">
        <v>0.5060463940823974</v>
      </c>
      <c r="E24" s="212">
        <v>0.04328772981983777</v>
      </c>
      <c r="F24" s="212">
        <v>0.017917855355051297</v>
      </c>
      <c r="G24" s="212">
        <v>0.009826836250176177</v>
      </c>
      <c r="H24" s="212">
        <v>0</v>
      </c>
      <c r="I24" s="195">
        <v>1</v>
      </c>
      <c r="J24" s="213">
        <v>102</v>
      </c>
      <c r="L24" s="224">
        <v>0.9289675785749347</v>
      </c>
      <c r="M24" s="225">
        <v>0.027744691605227474</v>
      </c>
    </row>
    <row r="25" spans="1:13" ht="13.5" thickBot="1">
      <c r="A25" s="404"/>
      <c r="B25" s="88" t="s">
        <v>7</v>
      </c>
      <c r="C25" s="181">
        <v>0.44316912835879707</v>
      </c>
      <c r="D25" s="181">
        <v>0.40319225046529356</v>
      </c>
      <c r="E25" s="181">
        <v>0.06680850126238407</v>
      </c>
      <c r="F25" s="181">
        <v>0.035918066867473</v>
      </c>
      <c r="G25" s="181">
        <v>0.0387216222801715</v>
      </c>
      <c r="H25" s="181">
        <v>0.012190430765880896</v>
      </c>
      <c r="I25" s="190">
        <v>1</v>
      </c>
      <c r="J25" s="234">
        <v>148</v>
      </c>
      <c r="L25" s="220">
        <v>0.8463613788240907</v>
      </c>
      <c r="M25" s="221">
        <v>0.0746396891476445</v>
      </c>
    </row>
    <row r="26" spans="1:13" s="164" customFormat="1" ht="12.75">
      <c r="A26" s="402" t="s">
        <v>33</v>
      </c>
      <c r="B26" s="197" t="s">
        <v>34</v>
      </c>
      <c r="C26" s="198">
        <v>0.30781312553410517</v>
      </c>
      <c r="D26" s="198">
        <v>0.537637723571437</v>
      </c>
      <c r="E26" s="198">
        <v>0.08172346100866902</v>
      </c>
      <c r="F26" s="198">
        <v>0.02575310835827551</v>
      </c>
      <c r="G26" s="198">
        <v>0.0320685612947269</v>
      </c>
      <c r="H26" s="198">
        <v>0.015004020232786377</v>
      </c>
      <c r="I26" s="188">
        <v>1</v>
      </c>
      <c r="J26" s="199">
        <v>219</v>
      </c>
      <c r="L26" s="235">
        <v>0.8454508491055421</v>
      </c>
      <c r="M26" s="236">
        <v>0.05782166965300241</v>
      </c>
    </row>
    <row r="27" spans="1:13" s="164" customFormat="1" ht="13.5" thickBot="1">
      <c r="A27" s="404"/>
      <c r="B27" s="201" t="s">
        <v>35</v>
      </c>
      <c r="C27" s="200">
        <v>0.35096262458976313</v>
      </c>
      <c r="D27" s="200">
        <v>0.4663139562885486</v>
      </c>
      <c r="E27" s="200">
        <v>0.08609283155900722</v>
      </c>
      <c r="F27" s="200">
        <v>0.05936865044810994</v>
      </c>
      <c r="G27" s="200">
        <v>0.008798235962887641</v>
      </c>
      <c r="H27" s="200">
        <v>0.028463701151683417</v>
      </c>
      <c r="I27" s="190">
        <v>1</v>
      </c>
      <c r="J27" s="237">
        <v>775</v>
      </c>
      <c r="L27" s="238">
        <v>0.8172765808783118</v>
      </c>
      <c r="M27" s="239">
        <v>0.06816688641099758</v>
      </c>
    </row>
    <row r="28" spans="1:13" s="164" customFormat="1" ht="14.25">
      <c r="A28" s="402" t="s">
        <v>133</v>
      </c>
      <c r="B28" s="197" t="s">
        <v>96</v>
      </c>
      <c r="C28" s="198">
        <v>0.34027789599623737</v>
      </c>
      <c r="D28" s="198">
        <v>0.5102484735515254</v>
      </c>
      <c r="E28" s="198">
        <v>0.06485205981733688</v>
      </c>
      <c r="F28" s="198">
        <v>0.03884387364429611</v>
      </c>
      <c r="G28" s="198">
        <v>0.02884470230684741</v>
      </c>
      <c r="H28" s="198">
        <v>0.016932994683756905</v>
      </c>
      <c r="I28" s="188">
        <v>1</v>
      </c>
      <c r="J28" s="199">
        <v>260</v>
      </c>
      <c r="L28" s="235">
        <v>0.8505263695477627</v>
      </c>
      <c r="M28" s="236">
        <v>0.06768857595114353</v>
      </c>
    </row>
    <row r="29" spans="1:13" s="164" customFormat="1" ht="13.5" thickBot="1">
      <c r="A29" s="404"/>
      <c r="B29" s="201" t="s">
        <v>66</v>
      </c>
      <c r="C29" s="200">
        <v>0.34170081906932787</v>
      </c>
      <c r="D29" s="200">
        <v>0.47633928281840104</v>
      </c>
      <c r="E29" s="200">
        <v>0.09436082949343515</v>
      </c>
      <c r="F29" s="200">
        <v>0.05485448866434903</v>
      </c>
      <c r="G29" s="200">
        <v>0.009263787993872254</v>
      </c>
      <c r="H29" s="200">
        <v>0.02348079196061468</v>
      </c>
      <c r="I29" s="190">
        <v>1</v>
      </c>
      <c r="J29" s="237">
        <v>724</v>
      </c>
      <c r="L29" s="238">
        <v>0.8180401018877289</v>
      </c>
      <c r="M29" s="239">
        <v>0.06411827665822128</v>
      </c>
    </row>
    <row r="30" spans="1:13" s="164" customFormat="1" ht="26.25" customHeight="1">
      <c r="A30" s="402" t="s">
        <v>133</v>
      </c>
      <c r="B30" s="197" t="s">
        <v>101</v>
      </c>
      <c r="C30" s="302">
        <v>0.3670409906392579</v>
      </c>
      <c r="D30" s="302">
        <v>0.4951122029072214</v>
      </c>
      <c r="E30" s="302">
        <v>0.06202516654795384</v>
      </c>
      <c r="F30" s="302">
        <v>0.031606540262505346</v>
      </c>
      <c r="G30" s="302">
        <v>0.027021453736425522</v>
      </c>
      <c r="H30" s="302">
        <v>0.017193645906636003</v>
      </c>
      <c r="I30" s="188">
        <v>1</v>
      </c>
      <c r="J30" s="303">
        <v>273</v>
      </c>
      <c r="K30" s="304"/>
      <c r="L30" s="305">
        <v>0.8621531935464792</v>
      </c>
      <c r="M30" s="306">
        <v>0.05862799399893087</v>
      </c>
    </row>
    <row r="31" spans="1:13" s="164" customFormat="1" ht="13.5" thickBot="1">
      <c r="A31" s="404"/>
      <c r="B31" s="201" t="s">
        <v>102</v>
      </c>
      <c r="C31" s="200">
        <v>0.33045991749778353</v>
      </c>
      <c r="D31" s="200">
        <v>0.48291059987683993</v>
      </c>
      <c r="E31" s="200">
        <v>0.0953565682032382</v>
      </c>
      <c r="F31" s="200">
        <v>0.05778836229715912</v>
      </c>
      <c r="G31" s="200">
        <v>0.01015544713041262</v>
      </c>
      <c r="H31" s="200">
        <v>0.02332910499456667</v>
      </c>
      <c r="I31" s="190">
        <v>1</v>
      </c>
      <c r="J31" s="237">
        <v>711</v>
      </c>
      <c r="L31" s="238">
        <v>0.8133705173746235</v>
      </c>
      <c r="M31" s="239">
        <v>0.06794380942757174</v>
      </c>
    </row>
    <row r="32" spans="1:10" ht="12.75">
      <c r="A32" s="203"/>
      <c r="B32" s="204"/>
      <c r="C32" s="205"/>
      <c r="D32" s="205"/>
      <c r="E32" s="205"/>
      <c r="F32" s="205"/>
      <c r="G32" s="205"/>
      <c r="H32" s="205"/>
      <c r="I32" s="206"/>
      <c r="J32" s="207"/>
    </row>
    <row r="33" spans="1:13" ht="12.75">
      <c r="A33" s="107" t="s">
        <v>93</v>
      </c>
      <c r="B33" s="204"/>
      <c r="C33" s="205"/>
      <c r="D33" s="205"/>
      <c r="E33" s="205"/>
      <c r="F33" s="205"/>
      <c r="G33" s="205"/>
      <c r="H33" s="205"/>
      <c r="I33" s="206"/>
      <c r="J33" s="207"/>
      <c r="M33" s="106" t="s">
        <v>104</v>
      </c>
    </row>
    <row r="34" spans="1:10" ht="4.5" customHeight="1">
      <c r="A34" s="203"/>
      <c r="B34" s="204"/>
      <c r="C34" s="205"/>
      <c r="D34" s="205"/>
      <c r="E34" s="205"/>
      <c r="F34" s="205"/>
      <c r="G34" s="205"/>
      <c r="H34" s="205"/>
      <c r="I34" s="206"/>
      <c r="J34" s="207"/>
    </row>
    <row r="35" spans="1:8" ht="12.75">
      <c r="A35" s="108" t="s">
        <v>188</v>
      </c>
      <c r="B35" s="109"/>
      <c r="C35" s="110"/>
      <c r="D35" s="110"/>
      <c r="E35" s="110"/>
      <c r="F35" s="110"/>
      <c r="G35" s="110"/>
      <c r="H35" s="110"/>
    </row>
    <row r="36" spans="1:9" ht="12.75">
      <c r="A36" s="208" t="s">
        <v>44</v>
      </c>
      <c r="B36" s="109"/>
      <c r="C36" s="110"/>
      <c r="D36" s="110"/>
      <c r="E36" s="110"/>
      <c r="F36" s="110"/>
      <c r="G36" s="110"/>
      <c r="H36" s="110"/>
      <c r="I36" s="110"/>
    </row>
  </sheetData>
  <mergeCells count="12">
    <mergeCell ref="A12:A17"/>
    <mergeCell ref="A18:A21"/>
    <mergeCell ref="A28:A29"/>
    <mergeCell ref="A30:A31"/>
    <mergeCell ref="A22:A25"/>
    <mergeCell ref="A26:A27"/>
    <mergeCell ref="A9:B9"/>
    <mergeCell ref="A10:A11"/>
    <mergeCell ref="C3:H3"/>
    <mergeCell ref="A5:B5"/>
    <mergeCell ref="A6:B6"/>
    <mergeCell ref="A7:B7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8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M36"/>
  <sheetViews>
    <sheetView workbookViewId="0" topLeftCell="A1">
      <selection activeCell="K32" sqref="K32"/>
    </sheetView>
  </sheetViews>
  <sheetFormatPr defaultColWidth="9.140625" defaultRowHeight="12.75"/>
  <cols>
    <col min="1" max="1" width="24.00390625" style="167" customWidth="1"/>
    <col min="2" max="2" width="24.7109375" style="167" customWidth="1"/>
    <col min="3" max="12" width="10.7109375" style="167" customWidth="1"/>
    <col min="13" max="13" width="11.421875" style="167" customWidth="1"/>
    <col min="14" max="16384" width="9.140625" style="167" customWidth="1"/>
  </cols>
  <sheetData>
    <row r="1" spans="1:9" s="164" customFormat="1" ht="13.5" customHeight="1">
      <c r="A1" s="307" t="s">
        <v>189</v>
      </c>
      <c r="B1" s="163"/>
      <c r="C1" s="163"/>
      <c r="D1" s="163"/>
      <c r="E1" s="163"/>
      <c r="F1" s="163"/>
      <c r="G1" s="163"/>
      <c r="H1" s="163"/>
      <c r="I1" s="163"/>
    </row>
    <row r="2" spans="1:9" ht="13.5" customHeight="1">
      <c r="A2" s="165"/>
      <c r="B2" s="166"/>
      <c r="C2" s="166"/>
      <c r="D2" s="166"/>
      <c r="E2" s="166"/>
      <c r="F2" s="166"/>
      <c r="G2" s="166"/>
      <c r="H2" s="166"/>
      <c r="I2" s="166"/>
    </row>
    <row r="3" spans="1:13" ht="30" customHeight="1" thickBot="1">
      <c r="A3" s="168" t="s">
        <v>97</v>
      </c>
      <c r="B3" s="168"/>
      <c r="C3" s="456" t="s">
        <v>247</v>
      </c>
      <c r="D3" s="456"/>
      <c r="E3" s="456"/>
      <c r="F3" s="456"/>
      <c r="G3" s="456"/>
      <c r="H3" s="456"/>
      <c r="I3" s="169"/>
      <c r="L3" s="170"/>
      <c r="M3" s="170"/>
    </row>
    <row r="4" spans="1:13" ht="39" thickBot="1">
      <c r="A4" s="171" t="s">
        <v>1</v>
      </c>
      <c r="B4" s="172"/>
      <c r="C4" s="55" t="s">
        <v>151</v>
      </c>
      <c r="D4" s="56" t="s">
        <v>152</v>
      </c>
      <c r="E4" s="56" t="s">
        <v>153</v>
      </c>
      <c r="F4" s="56" t="s">
        <v>154</v>
      </c>
      <c r="G4" s="56" t="s">
        <v>155</v>
      </c>
      <c r="H4" s="56" t="s">
        <v>156</v>
      </c>
      <c r="I4" s="56" t="s">
        <v>8</v>
      </c>
      <c r="J4" s="255" t="s">
        <v>9</v>
      </c>
      <c r="K4" s="51"/>
      <c r="L4" s="256" t="s">
        <v>157</v>
      </c>
      <c r="M4" s="256" t="s">
        <v>158</v>
      </c>
    </row>
    <row r="5" spans="1:13" ht="13.5" thickBot="1">
      <c r="A5" s="445" t="s">
        <v>10</v>
      </c>
      <c r="B5" s="446"/>
      <c r="C5" s="178">
        <v>0.07570208323293508</v>
      </c>
      <c r="D5" s="178">
        <v>0.4178595752962155</v>
      </c>
      <c r="E5" s="178">
        <v>0.2460733052515749</v>
      </c>
      <c r="F5" s="178">
        <v>0.18150079615318554</v>
      </c>
      <c r="G5" s="178">
        <v>0.03358398456736118</v>
      </c>
      <c r="H5" s="178">
        <v>0.04528025549872782</v>
      </c>
      <c r="I5" s="179">
        <v>1</v>
      </c>
      <c r="J5" s="180">
        <v>1297</v>
      </c>
      <c r="L5" s="181">
        <v>0.49356165852915057</v>
      </c>
      <c r="M5" s="181">
        <v>0.2150847807205467</v>
      </c>
    </row>
    <row r="6" spans="1:13" s="247" customFormat="1" ht="13.5" thickBot="1">
      <c r="A6" s="452" t="s">
        <v>11</v>
      </c>
      <c r="B6" s="453"/>
      <c r="C6" s="244">
        <v>0.08796230186450257</v>
      </c>
      <c r="D6" s="244">
        <v>0.39059118476162946</v>
      </c>
      <c r="E6" s="244">
        <v>0.22761824386809684</v>
      </c>
      <c r="F6" s="244">
        <v>0.2402504302520911</v>
      </c>
      <c r="G6" s="244">
        <v>0.03524086021897368</v>
      </c>
      <c r="H6" s="244">
        <v>0.018336979034706342</v>
      </c>
      <c r="I6" s="245">
        <v>1</v>
      </c>
      <c r="J6" s="246">
        <v>1046</v>
      </c>
      <c r="L6" s="226">
        <v>0.47855348662613206</v>
      </c>
      <c r="M6" s="226">
        <v>0.2754912904710648</v>
      </c>
    </row>
    <row r="7" spans="1:13" ht="13.5" thickBot="1">
      <c r="A7" s="445" t="s">
        <v>12</v>
      </c>
      <c r="B7" s="446"/>
      <c r="C7" s="178">
        <v>0.129659328148342</v>
      </c>
      <c r="D7" s="178">
        <v>0.337545341167189</v>
      </c>
      <c r="E7" s="178">
        <v>0.21438680738072288</v>
      </c>
      <c r="F7" s="178">
        <v>0.21823410173520535</v>
      </c>
      <c r="G7" s="178">
        <v>0.046930875332038324</v>
      </c>
      <c r="H7" s="178">
        <v>0.05324354623650247</v>
      </c>
      <c r="I7" s="179">
        <v>1</v>
      </c>
      <c r="J7" s="180">
        <v>995</v>
      </c>
      <c r="L7" s="181">
        <v>0.46720466931553095</v>
      </c>
      <c r="M7" s="181">
        <v>0.2651649770672437</v>
      </c>
    </row>
    <row r="8" spans="1:13" ht="13.5" thickBot="1">
      <c r="A8" s="182"/>
      <c r="B8" s="172"/>
      <c r="C8" s="183"/>
      <c r="D8" s="183"/>
      <c r="E8" s="183"/>
      <c r="F8" s="183"/>
      <c r="G8" s="183"/>
      <c r="H8" s="183"/>
      <c r="I8" s="183"/>
      <c r="J8" s="183"/>
      <c r="L8" s="184"/>
      <c r="M8" s="184"/>
    </row>
    <row r="9" spans="1:13" ht="28.5" customHeight="1" thickBot="1">
      <c r="A9" s="438" t="s">
        <v>13</v>
      </c>
      <c r="B9" s="439"/>
      <c r="C9" s="185"/>
      <c r="D9" s="185"/>
      <c r="E9" s="185"/>
      <c r="F9" s="185"/>
      <c r="G9" s="185"/>
      <c r="H9" s="185"/>
      <c r="I9" s="185"/>
      <c r="J9" s="186"/>
      <c r="L9" s="181"/>
      <c r="M9" s="181"/>
    </row>
    <row r="10" spans="1:13" ht="12.75">
      <c r="A10" s="402" t="s">
        <v>14</v>
      </c>
      <c r="B10" s="77" t="s">
        <v>15</v>
      </c>
      <c r="C10" s="187">
        <v>0.17347382396277095</v>
      </c>
      <c r="D10" s="187">
        <v>0.3702537663698856</v>
      </c>
      <c r="E10" s="187">
        <v>0.20134641027749395</v>
      </c>
      <c r="F10" s="187">
        <v>0.17738260882073273</v>
      </c>
      <c r="G10" s="187">
        <v>0.04118571869913847</v>
      </c>
      <c r="H10" s="187">
        <v>0.03635767186997825</v>
      </c>
      <c r="I10" s="188">
        <v>1</v>
      </c>
      <c r="J10" s="189">
        <v>436</v>
      </c>
      <c r="L10" s="214">
        <v>0.5437275903326566</v>
      </c>
      <c r="M10" s="215">
        <v>0.2185683275198712</v>
      </c>
    </row>
    <row r="11" spans="1:13" ht="13.5" thickBot="1">
      <c r="A11" s="404"/>
      <c r="B11" s="80" t="s">
        <v>16</v>
      </c>
      <c r="C11" s="181">
        <v>0.08793482899652832</v>
      </c>
      <c r="D11" s="181">
        <v>0.3063971415985512</v>
      </c>
      <c r="E11" s="181">
        <v>0.22680516408571555</v>
      </c>
      <c r="F11" s="181">
        <v>0.2571369362829193</v>
      </c>
      <c r="G11" s="181">
        <v>0.05240198206511008</v>
      </c>
      <c r="H11" s="181">
        <v>0.06932394697117551</v>
      </c>
      <c r="I11" s="190">
        <v>1</v>
      </c>
      <c r="J11" s="234">
        <v>559</v>
      </c>
      <c r="L11" s="220">
        <v>0.3943319705950795</v>
      </c>
      <c r="M11" s="221">
        <v>0.3095389183480294</v>
      </c>
    </row>
    <row r="12" spans="1:13" ht="12.75">
      <c r="A12" s="402" t="s">
        <v>17</v>
      </c>
      <c r="B12" s="83" t="s">
        <v>18</v>
      </c>
      <c r="C12" s="192">
        <v>0.15587484890178904</v>
      </c>
      <c r="D12" s="192">
        <v>0.27349253086514286</v>
      </c>
      <c r="E12" s="192">
        <v>0.2735379375735676</v>
      </c>
      <c r="F12" s="192">
        <v>0.21058999972326087</v>
      </c>
      <c r="G12" s="192">
        <v>0.03453529458072278</v>
      </c>
      <c r="H12" s="192">
        <v>0.051969388355516795</v>
      </c>
      <c r="I12" s="188">
        <v>1</v>
      </c>
      <c r="J12" s="193">
        <v>209</v>
      </c>
      <c r="L12" s="214">
        <v>0.4293673797669319</v>
      </c>
      <c r="M12" s="215">
        <v>0.24512529430398367</v>
      </c>
    </row>
    <row r="13" spans="1:13" ht="12.75">
      <c r="A13" s="447"/>
      <c r="B13" s="86" t="s">
        <v>19</v>
      </c>
      <c r="C13" s="222">
        <v>0.15006148683780798</v>
      </c>
      <c r="D13" s="222">
        <v>0.3383424374726611</v>
      </c>
      <c r="E13" s="222">
        <v>0.19137144534745662</v>
      </c>
      <c r="F13" s="222">
        <v>0.22972142866406728</v>
      </c>
      <c r="G13" s="222">
        <v>0.06318748238811812</v>
      </c>
      <c r="H13" s="222">
        <v>0.02731571928988892</v>
      </c>
      <c r="I13" s="195">
        <v>1</v>
      </c>
      <c r="J13" s="223">
        <v>161</v>
      </c>
      <c r="L13" s="224">
        <v>0.4884039243104691</v>
      </c>
      <c r="M13" s="225">
        <v>0.2929089110521854</v>
      </c>
    </row>
    <row r="14" spans="1:13" ht="12.75">
      <c r="A14" s="447"/>
      <c r="B14" s="86" t="s">
        <v>20</v>
      </c>
      <c r="C14" s="222">
        <v>0.1135863650958928</v>
      </c>
      <c r="D14" s="222">
        <v>0.3765808348481407</v>
      </c>
      <c r="E14" s="222">
        <v>0.1996815952587937</v>
      </c>
      <c r="F14" s="222">
        <v>0.1983028740351078</v>
      </c>
      <c r="G14" s="222">
        <v>0.061907998322528336</v>
      </c>
      <c r="H14" s="222">
        <v>0.04994033243953668</v>
      </c>
      <c r="I14" s="195">
        <v>1</v>
      </c>
      <c r="J14" s="223">
        <v>169</v>
      </c>
      <c r="L14" s="224">
        <v>0.4901671999440335</v>
      </c>
      <c r="M14" s="225">
        <v>0.2602108723576361</v>
      </c>
    </row>
    <row r="15" spans="1:13" ht="12.75">
      <c r="A15" s="403"/>
      <c r="B15" s="86" t="s">
        <v>21</v>
      </c>
      <c r="C15" s="222">
        <v>0.12234549144144362</v>
      </c>
      <c r="D15" s="222">
        <v>0.3838588672216535</v>
      </c>
      <c r="E15" s="222">
        <v>0.19293723592374376</v>
      </c>
      <c r="F15" s="222">
        <v>0.1974979153092792</v>
      </c>
      <c r="G15" s="222">
        <v>0.0670452774597285</v>
      </c>
      <c r="H15" s="222">
        <v>0.03631521264415134</v>
      </c>
      <c r="I15" s="195">
        <v>1</v>
      </c>
      <c r="J15" s="223">
        <v>164</v>
      </c>
      <c r="L15" s="224">
        <v>0.5062043586630971</v>
      </c>
      <c r="M15" s="225">
        <v>0.26454319276900773</v>
      </c>
    </row>
    <row r="16" spans="1:13" ht="12.75">
      <c r="A16" s="444"/>
      <c r="B16" s="87" t="s">
        <v>22</v>
      </c>
      <c r="C16" s="222">
        <v>0.07339501512054489</v>
      </c>
      <c r="D16" s="222">
        <v>0.37577788284145497</v>
      </c>
      <c r="E16" s="222">
        <v>0.21136832110595985</v>
      </c>
      <c r="F16" s="222">
        <v>0.2809524257556548</v>
      </c>
      <c r="G16" s="222">
        <v>0.014167131220612552</v>
      </c>
      <c r="H16" s="222">
        <v>0.0443392239557729</v>
      </c>
      <c r="I16" s="195">
        <v>1</v>
      </c>
      <c r="J16" s="223">
        <v>150</v>
      </c>
      <c r="L16" s="224">
        <v>0.4491728979619999</v>
      </c>
      <c r="M16" s="225">
        <v>0.29511955697626735</v>
      </c>
    </row>
    <row r="17" spans="1:13" ht="13.5" thickBot="1">
      <c r="A17" s="404"/>
      <c r="B17" s="88" t="s">
        <v>23</v>
      </c>
      <c r="C17" s="226">
        <v>0.10719526144985161</v>
      </c>
      <c r="D17" s="226">
        <v>0.3647737530515883</v>
      </c>
      <c r="E17" s="226">
        <v>0.12219555381759177</v>
      </c>
      <c r="F17" s="226">
        <v>0.21799623941994242</v>
      </c>
      <c r="G17" s="226">
        <v>0.03657017922142471</v>
      </c>
      <c r="H17" s="226">
        <v>0.15126901303960122</v>
      </c>
      <c r="I17" s="190">
        <v>1</v>
      </c>
      <c r="J17" s="227">
        <v>142</v>
      </c>
      <c r="L17" s="220">
        <v>0.4719690145014399</v>
      </c>
      <c r="M17" s="221">
        <v>0.25456641864136714</v>
      </c>
    </row>
    <row r="18" spans="1:13" ht="12.75">
      <c r="A18" s="402" t="s">
        <v>28</v>
      </c>
      <c r="B18" s="191" t="s">
        <v>29</v>
      </c>
      <c r="C18" s="192">
        <v>0.12209422405688562</v>
      </c>
      <c r="D18" s="192">
        <v>0.3383734769565311</v>
      </c>
      <c r="E18" s="192">
        <v>0.20438001708944742</v>
      </c>
      <c r="F18" s="192">
        <v>0.23507185995218546</v>
      </c>
      <c r="G18" s="192">
        <v>0.04287187335296478</v>
      </c>
      <c r="H18" s="192">
        <v>0.05720854859198564</v>
      </c>
      <c r="I18" s="188">
        <v>1</v>
      </c>
      <c r="J18" s="193">
        <v>250</v>
      </c>
      <c r="L18" s="214">
        <v>0.4604677010134167</v>
      </c>
      <c r="M18" s="215">
        <v>0.27794373330515026</v>
      </c>
    </row>
    <row r="19" spans="1:13" ht="12.75">
      <c r="A19" s="447"/>
      <c r="B19" s="228" t="s">
        <v>30</v>
      </c>
      <c r="C19" s="222">
        <v>0.06402712014345424</v>
      </c>
      <c r="D19" s="222">
        <v>0.3613073836016797</v>
      </c>
      <c r="E19" s="222">
        <v>0.2067376425815565</v>
      </c>
      <c r="F19" s="222">
        <v>0.21881079752164775</v>
      </c>
      <c r="G19" s="222">
        <v>0.03709898095900748</v>
      </c>
      <c r="H19" s="222">
        <v>0.11201807519265435</v>
      </c>
      <c r="I19" s="195">
        <v>1</v>
      </c>
      <c r="J19" s="223">
        <v>175</v>
      </c>
      <c r="L19" s="224">
        <v>0.42533450374513393</v>
      </c>
      <c r="M19" s="225">
        <v>0.2559097784806552</v>
      </c>
    </row>
    <row r="20" spans="1:13" ht="12.75">
      <c r="A20" s="403"/>
      <c r="B20" s="194" t="s">
        <v>31</v>
      </c>
      <c r="C20" s="222">
        <v>0.16206845286424232</v>
      </c>
      <c r="D20" s="222">
        <v>0.2959410424261075</v>
      </c>
      <c r="E20" s="222">
        <v>0.2189170658247429</v>
      </c>
      <c r="F20" s="222">
        <v>0.2112908631872884</v>
      </c>
      <c r="G20" s="222">
        <v>0.06552953254755606</v>
      </c>
      <c r="H20" s="222">
        <v>0.046253043150062734</v>
      </c>
      <c r="I20" s="195">
        <v>1</v>
      </c>
      <c r="J20" s="223">
        <v>249</v>
      </c>
      <c r="L20" s="224">
        <v>0.45800949529034984</v>
      </c>
      <c r="M20" s="225">
        <v>0.27682039573484446</v>
      </c>
    </row>
    <row r="21" spans="1:13" ht="13.5" thickBot="1">
      <c r="A21" s="404"/>
      <c r="B21" s="88" t="s">
        <v>32</v>
      </c>
      <c r="C21" s="226">
        <v>0.1302469395765162</v>
      </c>
      <c r="D21" s="226">
        <v>0.36309568850098395</v>
      </c>
      <c r="E21" s="226">
        <v>0.24100390541319555</v>
      </c>
      <c r="F21" s="226">
        <v>0.24226755236082964</v>
      </c>
      <c r="G21" s="226">
        <v>0.020829859502591946</v>
      </c>
      <c r="H21" s="226">
        <v>0.002556054645882687</v>
      </c>
      <c r="I21" s="190">
        <v>1</v>
      </c>
      <c r="J21" s="227">
        <v>182</v>
      </c>
      <c r="L21" s="220">
        <v>0.4933426280775002</v>
      </c>
      <c r="M21" s="221">
        <v>0.2630974118634216</v>
      </c>
    </row>
    <row r="22" spans="1:13" ht="12.75">
      <c r="A22" s="402" t="s">
        <v>69</v>
      </c>
      <c r="B22" s="257" t="s">
        <v>4</v>
      </c>
      <c r="C22" s="187">
        <v>0.09944784408946715</v>
      </c>
      <c r="D22" s="187">
        <v>0.3433580180155012</v>
      </c>
      <c r="E22" s="187">
        <v>0.2148125297075995</v>
      </c>
      <c r="F22" s="187">
        <v>0.21566590676767824</v>
      </c>
      <c r="G22" s="187">
        <v>0.04664366372169309</v>
      </c>
      <c r="H22" s="187">
        <v>0.08007203769806086</v>
      </c>
      <c r="I22" s="188">
        <v>1</v>
      </c>
      <c r="J22" s="189">
        <v>550</v>
      </c>
      <c r="L22" s="214">
        <v>0.44280586210496836</v>
      </c>
      <c r="M22" s="215">
        <v>0.2623095704893713</v>
      </c>
    </row>
    <row r="23" spans="1:13" ht="12.75">
      <c r="A23" s="447"/>
      <c r="B23" s="102" t="s">
        <v>5</v>
      </c>
      <c r="C23" s="212">
        <v>0.18719579363176508</v>
      </c>
      <c r="D23" s="212">
        <v>0.30612109739801385</v>
      </c>
      <c r="E23" s="212">
        <v>0.21603629686014597</v>
      </c>
      <c r="F23" s="212">
        <v>0.21934526154831505</v>
      </c>
      <c r="G23" s="212">
        <v>0.04149194623333205</v>
      </c>
      <c r="H23" s="212">
        <v>0.029809604328428024</v>
      </c>
      <c r="I23" s="195">
        <v>1</v>
      </c>
      <c r="J23" s="213">
        <v>195</v>
      </c>
      <c r="L23" s="224">
        <v>0.49331689102977894</v>
      </c>
      <c r="M23" s="225">
        <v>0.2608372077816471</v>
      </c>
    </row>
    <row r="24" spans="1:13" ht="12.75">
      <c r="A24" s="403"/>
      <c r="B24" s="104" t="s">
        <v>6</v>
      </c>
      <c r="C24" s="212">
        <v>0.14203920937391984</v>
      </c>
      <c r="D24" s="212">
        <v>0.37527736337703105</v>
      </c>
      <c r="E24" s="212">
        <v>0.26312807957427464</v>
      </c>
      <c r="F24" s="212">
        <v>0.15488705813831874</v>
      </c>
      <c r="G24" s="212">
        <v>0.05565249746596697</v>
      </c>
      <c r="H24" s="212">
        <v>0.009015792070488691</v>
      </c>
      <c r="I24" s="195">
        <v>1</v>
      </c>
      <c r="J24" s="213">
        <v>102</v>
      </c>
      <c r="L24" s="224">
        <v>0.5173165727509509</v>
      </c>
      <c r="M24" s="225">
        <v>0.21053955560428572</v>
      </c>
    </row>
    <row r="25" spans="1:13" ht="13.5" thickBot="1">
      <c r="A25" s="404"/>
      <c r="B25" s="88" t="s">
        <v>7</v>
      </c>
      <c r="C25" s="181">
        <v>0.1494765511451019</v>
      </c>
      <c r="D25" s="181">
        <v>0.332163402828415</v>
      </c>
      <c r="E25" s="181">
        <v>0.17845242042118017</v>
      </c>
      <c r="F25" s="181">
        <v>0.2675289330985523</v>
      </c>
      <c r="G25" s="181">
        <v>0.04878662048810987</v>
      </c>
      <c r="H25" s="181">
        <v>0.02359207201864078</v>
      </c>
      <c r="I25" s="190">
        <v>1</v>
      </c>
      <c r="J25" s="234">
        <v>148</v>
      </c>
      <c r="L25" s="220">
        <v>0.4816399539735169</v>
      </c>
      <c r="M25" s="221">
        <v>0.3163155535866622</v>
      </c>
    </row>
    <row r="26" spans="1:13" s="164" customFormat="1" ht="12.75">
      <c r="A26" s="402" t="s">
        <v>33</v>
      </c>
      <c r="B26" s="197" t="s">
        <v>34</v>
      </c>
      <c r="C26" s="198">
        <v>0.1297036352117178</v>
      </c>
      <c r="D26" s="198">
        <v>0.3214502431574121</v>
      </c>
      <c r="E26" s="198">
        <v>0.177213628702546</v>
      </c>
      <c r="F26" s="198">
        <v>0.2533634305298222</v>
      </c>
      <c r="G26" s="198">
        <v>0.07787833378028655</v>
      </c>
      <c r="H26" s="198">
        <v>0.040390728618215375</v>
      </c>
      <c r="I26" s="188">
        <v>1</v>
      </c>
      <c r="J26" s="199">
        <v>219</v>
      </c>
      <c r="L26" s="235">
        <v>0.4511538783691299</v>
      </c>
      <c r="M26" s="236">
        <v>0.33124176431010877</v>
      </c>
    </row>
    <row r="27" spans="1:13" s="164" customFormat="1" ht="13.5" thickBot="1">
      <c r="A27" s="404"/>
      <c r="B27" s="201" t="s">
        <v>35</v>
      </c>
      <c r="C27" s="200">
        <v>0.12964312969942474</v>
      </c>
      <c r="D27" s="200">
        <v>0.34343231679857816</v>
      </c>
      <c r="E27" s="200">
        <v>0.22798334959396477</v>
      </c>
      <c r="F27" s="200">
        <v>0.20538511951843016</v>
      </c>
      <c r="G27" s="200">
        <v>0.03561145509352517</v>
      </c>
      <c r="H27" s="200">
        <v>0.057944629296076994</v>
      </c>
      <c r="I27" s="190">
        <v>1</v>
      </c>
      <c r="J27" s="237">
        <v>776</v>
      </c>
      <c r="L27" s="238">
        <v>0.4730754464980029</v>
      </c>
      <c r="M27" s="239">
        <v>0.24099657461195534</v>
      </c>
    </row>
    <row r="28" spans="1:13" s="164" customFormat="1" ht="12.75" customHeight="1">
      <c r="A28" s="402" t="s">
        <v>133</v>
      </c>
      <c r="B28" s="197" t="s">
        <v>96</v>
      </c>
      <c r="C28" s="198">
        <v>0.13174017224221227</v>
      </c>
      <c r="D28" s="198">
        <v>0.31192143547979667</v>
      </c>
      <c r="E28" s="198">
        <v>0.1868084528357738</v>
      </c>
      <c r="F28" s="198">
        <v>0.24923522822933747</v>
      </c>
      <c r="G28" s="198">
        <v>0.07352213003684172</v>
      </c>
      <c r="H28" s="198">
        <v>0.046772581176038094</v>
      </c>
      <c r="I28" s="188">
        <v>1</v>
      </c>
      <c r="J28" s="199">
        <v>260</v>
      </c>
      <c r="L28" s="235">
        <v>0.4436616077220089</v>
      </c>
      <c r="M28" s="236">
        <v>0.3227573582661792</v>
      </c>
    </row>
    <row r="29" spans="1:13" s="164" customFormat="1" ht="13.5" thickBot="1">
      <c r="A29" s="404"/>
      <c r="B29" s="201" t="s">
        <v>66</v>
      </c>
      <c r="C29" s="200">
        <v>0.1294012081363993</v>
      </c>
      <c r="D29" s="200">
        <v>0.3503276929943388</v>
      </c>
      <c r="E29" s="200">
        <v>0.2265695443377867</v>
      </c>
      <c r="F29" s="200">
        <v>0.20616707915648494</v>
      </c>
      <c r="G29" s="200">
        <v>0.036005542562143014</v>
      </c>
      <c r="H29" s="200">
        <v>0.051528932812847275</v>
      </c>
      <c r="I29" s="190">
        <v>1</v>
      </c>
      <c r="J29" s="237">
        <v>725</v>
      </c>
      <c r="L29" s="238">
        <v>0.4797289011307381</v>
      </c>
      <c r="M29" s="239">
        <v>0.24217262171862797</v>
      </c>
    </row>
    <row r="30" spans="1:13" s="164" customFormat="1" ht="25.5" customHeight="1">
      <c r="A30" s="402" t="s">
        <v>133</v>
      </c>
      <c r="B30" s="197" t="s">
        <v>101</v>
      </c>
      <c r="C30" s="198">
        <v>0.14050277382306445</v>
      </c>
      <c r="D30" s="198">
        <v>0.30594116986562736</v>
      </c>
      <c r="E30" s="198">
        <v>0.200502393827733</v>
      </c>
      <c r="F30" s="198">
        <v>0.23833892897887254</v>
      </c>
      <c r="G30" s="198">
        <v>0.07499222152413557</v>
      </c>
      <c r="H30" s="198">
        <v>0.039722511980567095</v>
      </c>
      <c r="I30" s="188">
        <v>1</v>
      </c>
      <c r="J30" s="199">
        <v>273</v>
      </c>
      <c r="L30" s="235">
        <v>0.4464439436886918</v>
      </c>
      <c r="M30" s="236">
        <v>0.3133311505030081</v>
      </c>
    </row>
    <row r="31" spans="1:13" s="164" customFormat="1" ht="13.5" thickBot="1">
      <c r="A31" s="404"/>
      <c r="B31" s="201" t="s">
        <v>102</v>
      </c>
      <c r="C31" s="200">
        <v>0.12574554843268612</v>
      </c>
      <c r="D31" s="200">
        <v>0.3525852680718857</v>
      </c>
      <c r="E31" s="200">
        <v>0.22057659216398717</v>
      </c>
      <c r="F31" s="200">
        <v>0.2110094013338694</v>
      </c>
      <c r="G31" s="200">
        <v>0.035631598746201566</v>
      </c>
      <c r="H31" s="200">
        <v>0.054451591251369974</v>
      </c>
      <c r="I31" s="190">
        <v>1</v>
      </c>
      <c r="J31" s="237">
        <v>712</v>
      </c>
      <c r="L31" s="308">
        <v>0.4783308165045719</v>
      </c>
      <c r="M31" s="309">
        <v>0.24664100008007095</v>
      </c>
    </row>
    <row r="32" spans="1:10" ht="12.75">
      <c r="A32" s="203"/>
      <c r="B32" s="204"/>
      <c r="C32" s="205"/>
      <c r="D32" s="205"/>
      <c r="E32" s="205"/>
      <c r="F32" s="205"/>
      <c r="G32" s="205"/>
      <c r="H32" s="205"/>
      <c r="I32" s="206"/>
      <c r="J32" s="207"/>
    </row>
    <row r="33" spans="1:13" ht="12.75">
      <c r="A33" s="107" t="s">
        <v>93</v>
      </c>
      <c r="B33" s="204"/>
      <c r="C33" s="205"/>
      <c r="D33" s="205"/>
      <c r="E33" s="205"/>
      <c r="F33" s="205"/>
      <c r="G33" s="205"/>
      <c r="H33" s="205"/>
      <c r="I33" s="206"/>
      <c r="J33" s="207"/>
      <c r="M33" s="106" t="s">
        <v>104</v>
      </c>
    </row>
    <row r="34" spans="1:10" ht="6.75" customHeight="1">
      <c r="A34" s="203"/>
      <c r="B34" s="204"/>
      <c r="C34" s="205"/>
      <c r="D34" s="205"/>
      <c r="E34" s="205"/>
      <c r="F34" s="205"/>
      <c r="G34" s="205"/>
      <c r="H34" s="205"/>
      <c r="I34" s="206"/>
      <c r="J34" s="207"/>
    </row>
    <row r="35" spans="1:8" ht="12.75">
      <c r="A35" s="108" t="s">
        <v>190</v>
      </c>
      <c r="B35" s="109"/>
      <c r="C35" s="110"/>
      <c r="D35" s="110"/>
      <c r="E35" s="110"/>
      <c r="F35" s="110"/>
      <c r="G35" s="110"/>
      <c r="H35" s="110"/>
    </row>
    <row r="36" spans="1:9" ht="12.75">
      <c r="A36" s="208" t="s">
        <v>44</v>
      </c>
      <c r="B36" s="109"/>
      <c r="C36" s="110"/>
      <c r="D36" s="110"/>
      <c r="E36" s="110"/>
      <c r="F36" s="110"/>
      <c r="G36" s="110"/>
      <c r="H36" s="110"/>
      <c r="I36" s="110"/>
    </row>
  </sheetData>
  <mergeCells count="12">
    <mergeCell ref="C3:H3"/>
    <mergeCell ref="A5:B5"/>
    <mergeCell ref="A6:B6"/>
    <mergeCell ref="A7:B7"/>
    <mergeCell ref="A9:B9"/>
    <mergeCell ref="A10:A11"/>
    <mergeCell ref="A12:A17"/>
    <mergeCell ref="A18:A21"/>
    <mergeCell ref="A28:A29"/>
    <mergeCell ref="A30:A31"/>
    <mergeCell ref="A22:A25"/>
    <mergeCell ref="A26:A27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8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M36"/>
  <sheetViews>
    <sheetView workbookViewId="0" topLeftCell="A1">
      <selection activeCell="K32" sqref="K32"/>
    </sheetView>
  </sheetViews>
  <sheetFormatPr defaultColWidth="9.140625" defaultRowHeight="12.75"/>
  <cols>
    <col min="1" max="1" width="24.00390625" style="167" customWidth="1"/>
    <col min="2" max="2" width="24.7109375" style="167" customWidth="1"/>
    <col min="3" max="12" width="10.7109375" style="167" customWidth="1"/>
    <col min="13" max="13" width="11.421875" style="167" customWidth="1"/>
    <col min="14" max="16384" width="9.140625" style="167" customWidth="1"/>
  </cols>
  <sheetData>
    <row r="1" spans="1:9" s="164" customFormat="1" ht="13.5" customHeight="1">
      <c r="A1" s="301" t="s">
        <v>314</v>
      </c>
      <c r="B1" s="163"/>
      <c r="C1" s="163"/>
      <c r="D1" s="163"/>
      <c r="E1" s="163"/>
      <c r="F1" s="163"/>
      <c r="G1" s="163"/>
      <c r="H1" s="163"/>
      <c r="I1" s="163"/>
    </row>
    <row r="2" spans="1:9" ht="13.5" customHeight="1">
      <c r="A2" s="165"/>
      <c r="B2" s="166"/>
      <c r="C2" s="166"/>
      <c r="D2" s="166"/>
      <c r="E2" s="166"/>
      <c r="F2" s="166"/>
      <c r="G2" s="166"/>
      <c r="H2" s="166"/>
      <c r="I2" s="166"/>
    </row>
    <row r="3" spans="1:13" ht="30" customHeight="1" thickBot="1">
      <c r="A3" s="168" t="s">
        <v>97</v>
      </c>
      <c r="B3" s="168"/>
      <c r="C3" s="440" t="s">
        <v>248</v>
      </c>
      <c r="D3" s="440"/>
      <c r="E3" s="440"/>
      <c r="F3" s="440"/>
      <c r="G3" s="440"/>
      <c r="H3" s="440"/>
      <c r="I3" s="169"/>
      <c r="L3" s="170"/>
      <c r="M3" s="170"/>
    </row>
    <row r="4" spans="1:13" ht="39" thickBot="1">
      <c r="A4" s="171" t="s">
        <v>1</v>
      </c>
      <c r="B4" s="172"/>
      <c r="C4" s="55" t="s">
        <v>151</v>
      </c>
      <c r="D4" s="56" t="s">
        <v>152</v>
      </c>
      <c r="E4" s="56" t="s">
        <v>153</v>
      </c>
      <c r="F4" s="56" t="s">
        <v>154</v>
      </c>
      <c r="G4" s="56" t="s">
        <v>155</v>
      </c>
      <c r="H4" s="56" t="s">
        <v>156</v>
      </c>
      <c r="I4" s="56" t="s">
        <v>8</v>
      </c>
      <c r="J4" s="255" t="s">
        <v>9</v>
      </c>
      <c r="K4" s="51"/>
      <c r="L4" s="256" t="s">
        <v>157</v>
      </c>
      <c r="M4" s="256" t="s">
        <v>158</v>
      </c>
    </row>
    <row r="5" spans="1:13" ht="13.5" thickBot="1">
      <c r="A5" s="445" t="s">
        <v>10</v>
      </c>
      <c r="B5" s="446"/>
      <c r="C5" s="178">
        <v>0.12969053760139798</v>
      </c>
      <c r="D5" s="178">
        <v>0.48767937254108884</v>
      </c>
      <c r="E5" s="178">
        <v>0.2212214719834961</v>
      </c>
      <c r="F5" s="178">
        <v>0.12214441850794257</v>
      </c>
      <c r="G5" s="178">
        <v>0.0066717937371383465</v>
      </c>
      <c r="H5" s="178">
        <v>0.03259240562893614</v>
      </c>
      <c r="I5" s="179">
        <v>1</v>
      </c>
      <c r="J5" s="180">
        <v>1297</v>
      </c>
      <c r="L5" s="181">
        <v>0.6173699101424868</v>
      </c>
      <c r="M5" s="181">
        <v>0.1288162122450809</v>
      </c>
    </row>
    <row r="6" spans="1:13" s="247" customFormat="1" ht="13.5" thickBot="1">
      <c r="A6" s="452" t="s">
        <v>11</v>
      </c>
      <c r="B6" s="453"/>
      <c r="C6" s="244">
        <v>0.1265957546674219</v>
      </c>
      <c r="D6" s="244">
        <v>0.4719459539730267</v>
      </c>
      <c r="E6" s="244">
        <v>0.22403573544413688</v>
      </c>
      <c r="F6" s="244">
        <v>0.14326590955720217</v>
      </c>
      <c r="G6" s="244">
        <v>0.016977940545770044</v>
      </c>
      <c r="H6" s="244">
        <v>0.01717870581244232</v>
      </c>
      <c r="I6" s="245">
        <v>1</v>
      </c>
      <c r="J6" s="246">
        <v>1045</v>
      </c>
      <c r="L6" s="226">
        <v>0.5985417086404485</v>
      </c>
      <c r="M6" s="226">
        <v>0.1602438501029722</v>
      </c>
    </row>
    <row r="7" spans="1:13" ht="13.5" thickBot="1">
      <c r="A7" s="445" t="s">
        <v>12</v>
      </c>
      <c r="B7" s="446"/>
      <c r="C7" s="178">
        <v>0.15211527163996394</v>
      </c>
      <c r="D7" s="178">
        <v>0.4164493343514314</v>
      </c>
      <c r="E7" s="178">
        <v>0.24257472038206782</v>
      </c>
      <c r="F7" s="178">
        <v>0.13729398233821807</v>
      </c>
      <c r="G7" s="178">
        <v>0.014480375729190507</v>
      </c>
      <c r="H7" s="178">
        <v>0.037086315559128315</v>
      </c>
      <c r="I7" s="179">
        <v>1</v>
      </c>
      <c r="J7" s="180">
        <v>995</v>
      </c>
      <c r="L7" s="181">
        <v>0.5685646059913954</v>
      </c>
      <c r="M7" s="181">
        <v>0.15177435806740858</v>
      </c>
    </row>
    <row r="8" spans="1:13" ht="13.5" thickBot="1">
      <c r="A8" s="182"/>
      <c r="B8" s="172"/>
      <c r="C8" s="183"/>
      <c r="D8" s="183"/>
      <c r="E8" s="183"/>
      <c r="F8" s="183"/>
      <c r="G8" s="183"/>
      <c r="H8" s="183"/>
      <c r="I8" s="183"/>
      <c r="J8" s="183"/>
      <c r="L8" s="184"/>
      <c r="M8" s="184"/>
    </row>
    <row r="9" spans="1:13" ht="28.5" customHeight="1" thickBot="1">
      <c r="A9" s="438" t="s">
        <v>13</v>
      </c>
      <c r="B9" s="439"/>
      <c r="C9" s="185"/>
      <c r="D9" s="185"/>
      <c r="E9" s="185"/>
      <c r="F9" s="185"/>
      <c r="G9" s="185"/>
      <c r="H9" s="185"/>
      <c r="I9" s="185"/>
      <c r="J9" s="186"/>
      <c r="L9" s="181"/>
      <c r="M9" s="181"/>
    </row>
    <row r="10" spans="1:13" ht="12.75">
      <c r="A10" s="402" t="s">
        <v>14</v>
      </c>
      <c r="B10" s="77" t="s">
        <v>15</v>
      </c>
      <c r="C10" s="187">
        <v>0.16075865458411134</v>
      </c>
      <c r="D10" s="187">
        <v>0.3617931710713582</v>
      </c>
      <c r="E10" s="187">
        <v>0.26293452616549706</v>
      </c>
      <c r="F10" s="187">
        <v>0.17186657205397116</v>
      </c>
      <c r="G10" s="187">
        <v>0.025353880879547694</v>
      </c>
      <c r="H10" s="187">
        <v>0.017293195245514533</v>
      </c>
      <c r="I10" s="188">
        <v>1</v>
      </c>
      <c r="J10" s="189">
        <v>436</v>
      </c>
      <c r="L10" s="214">
        <v>0.5225518256554695</v>
      </c>
      <c r="M10" s="215">
        <v>0.19722045293351886</v>
      </c>
    </row>
    <row r="11" spans="1:13" ht="13.5" thickBot="1">
      <c r="A11" s="404"/>
      <c r="B11" s="80" t="s">
        <v>16</v>
      </c>
      <c r="C11" s="181">
        <v>0.1438841866616672</v>
      </c>
      <c r="D11" s="181">
        <v>0.4684983442649127</v>
      </c>
      <c r="E11" s="181">
        <v>0.22318609759074548</v>
      </c>
      <c r="F11" s="181">
        <v>0.10437053954862843</v>
      </c>
      <c r="G11" s="181">
        <v>0.00412554759269796</v>
      </c>
      <c r="H11" s="181">
        <v>0.05593528434134823</v>
      </c>
      <c r="I11" s="190">
        <v>1</v>
      </c>
      <c r="J11" s="234">
        <v>559</v>
      </c>
      <c r="L11" s="220">
        <v>0.6123825309265799</v>
      </c>
      <c r="M11" s="221">
        <v>0.10849608714132639</v>
      </c>
    </row>
    <row r="12" spans="1:13" ht="12.75">
      <c r="A12" s="402" t="s">
        <v>17</v>
      </c>
      <c r="B12" s="83" t="s">
        <v>18</v>
      </c>
      <c r="C12" s="192">
        <v>0.14876788300438437</v>
      </c>
      <c r="D12" s="192">
        <v>0.4208697143924949</v>
      </c>
      <c r="E12" s="192">
        <v>0.29565615678317403</v>
      </c>
      <c r="F12" s="192">
        <v>0.08847066656304622</v>
      </c>
      <c r="G12" s="192">
        <v>0.01957035718620558</v>
      </c>
      <c r="H12" s="192">
        <v>0.026665222070694883</v>
      </c>
      <c r="I12" s="188">
        <v>1</v>
      </c>
      <c r="J12" s="193">
        <v>209</v>
      </c>
      <c r="L12" s="214">
        <v>0.5696375973968792</v>
      </c>
      <c r="M12" s="215">
        <v>0.1080410237492518</v>
      </c>
    </row>
    <row r="13" spans="1:13" ht="12.75">
      <c r="A13" s="447"/>
      <c r="B13" s="86" t="s">
        <v>19</v>
      </c>
      <c r="C13" s="222">
        <v>0.18608520600917927</v>
      </c>
      <c r="D13" s="222">
        <v>0.36128034563734135</v>
      </c>
      <c r="E13" s="222">
        <v>0.21555349171507696</v>
      </c>
      <c r="F13" s="222">
        <v>0.17328875312135567</v>
      </c>
      <c r="G13" s="222">
        <v>0.02449416028384632</v>
      </c>
      <c r="H13" s="222">
        <v>0.03929804323320039</v>
      </c>
      <c r="I13" s="195">
        <v>1</v>
      </c>
      <c r="J13" s="223">
        <v>161</v>
      </c>
      <c r="L13" s="224">
        <v>0.5473655516465206</v>
      </c>
      <c r="M13" s="225">
        <v>0.197782913405202</v>
      </c>
    </row>
    <row r="14" spans="1:13" ht="12.75">
      <c r="A14" s="447"/>
      <c r="B14" s="86" t="s">
        <v>20</v>
      </c>
      <c r="C14" s="222">
        <v>0.12952501219188742</v>
      </c>
      <c r="D14" s="222">
        <v>0.3830097462728883</v>
      </c>
      <c r="E14" s="222">
        <v>0.26865371471986466</v>
      </c>
      <c r="F14" s="222">
        <v>0.1716493322426128</v>
      </c>
      <c r="G14" s="222">
        <v>0.009695740514483048</v>
      </c>
      <c r="H14" s="222">
        <v>0.03746645405826383</v>
      </c>
      <c r="I14" s="195">
        <v>1</v>
      </c>
      <c r="J14" s="223">
        <v>169</v>
      </c>
      <c r="L14" s="224">
        <v>0.5125347584647757</v>
      </c>
      <c r="M14" s="225">
        <v>0.18134507275709585</v>
      </c>
    </row>
    <row r="15" spans="1:13" ht="12.75">
      <c r="A15" s="403"/>
      <c r="B15" s="86" t="s">
        <v>21</v>
      </c>
      <c r="C15" s="222">
        <v>0.21631027263224858</v>
      </c>
      <c r="D15" s="222">
        <v>0.4078212011977962</v>
      </c>
      <c r="E15" s="222">
        <v>0.17439851651499538</v>
      </c>
      <c r="F15" s="222">
        <v>0.14472212148155916</v>
      </c>
      <c r="G15" s="222">
        <v>0.011638941538349334</v>
      </c>
      <c r="H15" s="222">
        <v>0.04510894663505135</v>
      </c>
      <c r="I15" s="195">
        <v>1</v>
      </c>
      <c r="J15" s="223">
        <v>164</v>
      </c>
      <c r="L15" s="224">
        <v>0.6241314738300447</v>
      </c>
      <c r="M15" s="225">
        <v>0.15636106301990849</v>
      </c>
    </row>
    <row r="16" spans="1:13" ht="12.75">
      <c r="A16" s="444"/>
      <c r="B16" s="87" t="s">
        <v>22</v>
      </c>
      <c r="C16" s="222">
        <v>0.08638704047382151</v>
      </c>
      <c r="D16" s="222">
        <v>0.5070081000958901</v>
      </c>
      <c r="E16" s="222">
        <v>0.22796504986212351</v>
      </c>
      <c r="F16" s="222">
        <v>0.15720642738806212</v>
      </c>
      <c r="G16" s="222">
        <v>0.006702121737439598</v>
      </c>
      <c r="H16" s="222">
        <v>0.014731260442663065</v>
      </c>
      <c r="I16" s="195">
        <v>1</v>
      </c>
      <c r="J16" s="223">
        <v>150</v>
      </c>
      <c r="L16" s="224">
        <v>0.5933951405697117</v>
      </c>
      <c r="M16" s="225">
        <v>0.1639085491255017</v>
      </c>
    </row>
    <row r="17" spans="1:13" ht="13.5" thickBot="1">
      <c r="A17" s="404"/>
      <c r="B17" s="88" t="s">
        <v>23</v>
      </c>
      <c r="C17" s="226">
        <v>0.11198392525618724</v>
      </c>
      <c r="D17" s="226">
        <v>0.47676178972912125</v>
      </c>
      <c r="E17" s="226">
        <v>0.19384666408408496</v>
      </c>
      <c r="F17" s="226">
        <v>0.13666707171780665</v>
      </c>
      <c r="G17" s="226">
        <v>0</v>
      </c>
      <c r="H17" s="226">
        <v>0.08074054921279986</v>
      </c>
      <c r="I17" s="190">
        <v>1</v>
      </c>
      <c r="J17" s="227">
        <v>142</v>
      </c>
      <c r="L17" s="220">
        <v>0.5887457149853085</v>
      </c>
      <c r="M17" s="221">
        <v>0.13666707171780665</v>
      </c>
    </row>
    <row r="18" spans="1:13" ht="12.75">
      <c r="A18" s="402" t="s">
        <v>28</v>
      </c>
      <c r="B18" s="191" t="s">
        <v>29</v>
      </c>
      <c r="C18" s="192">
        <v>0.16495999538571024</v>
      </c>
      <c r="D18" s="192">
        <v>0.4971411953669906</v>
      </c>
      <c r="E18" s="192">
        <v>0.22352201553281836</v>
      </c>
      <c r="F18" s="192">
        <v>0.08394916199351825</v>
      </c>
      <c r="G18" s="192">
        <v>0</v>
      </c>
      <c r="H18" s="192">
        <v>0.03042763172096257</v>
      </c>
      <c r="I18" s="188">
        <v>1</v>
      </c>
      <c r="J18" s="193">
        <v>250</v>
      </c>
      <c r="L18" s="214">
        <v>0.6621011907527008</v>
      </c>
      <c r="M18" s="215">
        <v>0.08394916199351825</v>
      </c>
    </row>
    <row r="19" spans="1:13" ht="12.75">
      <c r="A19" s="447"/>
      <c r="B19" s="228" t="s">
        <v>30</v>
      </c>
      <c r="C19" s="222">
        <v>0.11672398776216061</v>
      </c>
      <c r="D19" s="222">
        <v>0.5041509421077073</v>
      </c>
      <c r="E19" s="222">
        <v>0.223786564852774</v>
      </c>
      <c r="F19" s="222">
        <v>0.07950957762223655</v>
      </c>
      <c r="G19" s="222">
        <v>0.014246135225603645</v>
      </c>
      <c r="H19" s="222">
        <v>0.061582792429517905</v>
      </c>
      <c r="I19" s="195">
        <v>1</v>
      </c>
      <c r="J19" s="223">
        <v>175</v>
      </c>
      <c r="L19" s="224">
        <v>0.6208749298698679</v>
      </c>
      <c r="M19" s="225">
        <v>0.09375571284784019</v>
      </c>
    </row>
    <row r="20" spans="1:13" ht="12.75">
      <c r="A20" s="403"/>
      <c r="B20" s="194" t="s">
        <v>31</v>
      </c>
      <c r="C20" s="222">
        <v>0.1735154425381062</v>
      </c>
      <c r="D20" s="222">
        <v>0.37672455680604594</v>
      </c>
      <c r="E20" s="222">
        <v>0.2652043202719751</v>
      </c>
      <c r="F20" s="222">
        <v>0.11900494313830162</v>
      </c>
      <c r="G20" s="222">
        <v>0.027733222511853346</v>
      </c>
      <c r="H20" s="222">
        <v>0.03781751473371787</v>
      </c>
      <c r="I20" s="195">
        <v>1</v>
      </c>
      <c r="J20" s="223">
        <v>249</v>
      </c>
      <c r="L20" s="224">
        <v>0.5502399993441521</v>
      </c>
      <c r="M20" s="225">
        <v>0.14673816565015496</v>
      </c>
    </row>
    <row r="21" spans="1:13" ht="13.5" thickBot="1">
      <c r="A21" s="404"/>
      <c r="B21" s="88" t="s">
        <v>32</v>
      </c>
      <c r="C21" s="226">
        <v>0.12532508493266503</v>
      </c>
      <c r="D21" s="226">
        <v>0.34101587764628866</v>
      </c>
      <c r="E21" s="226">
        <v>0.23634203882450247</v>
      </c>
      <c r="F21" s="226">
        <v>0.27094464571263377</v>
      </c>
      <c r="G21" s="226">
        <v>0.026372352883910086</v>
      </c>
      <c r="H21" s="226">
        <v>0</v>
      </c>
      <c r="I21" s="190">
        <v>1</v>
      </c>
      <c r="J21" s="227">
        <v>182</v>
      </c>
      <c r="L21" s="220">
        <v>0.4663409625789537</v>
      </c>
      <c r="M21" s="221">
        <v>0.29731699859654387</v>
      </c>
    </row>
    <row r="22" spans="1:13" ht="12.75">
      <c r="A22" s="402" t="s">
        <v>69</v>
      </c>
      <c r="B22" s="257" t="s">
        <v>4</v>
      </c>
      <c r="C22" s="187">
        <v>0.14866848206414726</v>
      </c>
      <c r="D22" s="187">
        <v>0.4642526886190314</v>
      </c>
      <c r="E22" s="187">
        <v>0.2315988383781567</v>
      </c>
      <c r="F22" s="187">
        <v>0.10470238086547749</v>
      </c>
      <c r="G22" s="187">
        <v>0.006509964174106275</v>
      </c>
      <c r="H22" s="187">
        <v>0.04426764589908085</v>
      </c>
      <c r="I22" s="188">
        <v>1</v>
      </c>
      <c r="J22" s="189">
        <v>550</v>
      </c>
      <c r="L22" s="214">
        <v>0.6129211706831786</v>
      </c>
      <c r="M22" s="215">
        <v>0.11121234503958377</v>
      </c>
    </row>
    <row r="23" spans="1:13" ht="12.75">
      <c r="A23" s="447"/>
      <c r="B23" s="102" t="s">
        <v>5</v>
      </c>
      <c r="C23" s="212">
        <v>0.10640442952975122</v>
      </c>
      <c r="D23" s="212">
        <v>0.3722635049603557</v>
      </c>
      <c r="E23" s="212">
        <v>0.30250551616370097</v>
      </c>
      <c r="F23" s="212">
        <v>0.1664519163219763</v>
      </c>
      <c r="G23" s="212">
        <v>0.024313665163833417</v>
      </c>
      <c r="H23" s="212">
        <v>0.02806096786038238</v>
      </c>
      <c r="I23" s="195">
        <v>1</v>
      </c>
      <c r="J23" s="213">
        <v>195</v>
      </c>
      <c r="L23" s="224">
        <v>0.4786679344901069</v>
      </c>
      <c r="M23" s="225">
        <v>0.19076558148580974</v>
      </c>
    </row>
    <row r="24" spans="1:13" ht="12.75">
      <c r="A24" s="403"/>
      <c r="B24" s="104" t="s">
        <v>6</v>
      </c>
      <c r="C24" s="212">
        <v>0.1697912606495949</v>
      </c>
      <c r="D24" s="212">
        <v>0.33434552073056345</v>
      </c>
      <c r="E24" s="212">
        <v>0.3074637804421678</v>
      </c>
      <c r="F24" s="212">
        <v>0.1489622325147381</v>
      </c>
      <c r="G24" s="212">
        <v>0.025864433633522713</v>
      </c>
      <c r="H24" s="212">
        <v>0.013572772029413052</v>
      </c>
      <c r="I24" s="195">
        <v>1</v>
      </c>
      <c r="J24" s="213">
        <v>102</v>
      </c>
      <c r="L24" s="224">
        <v>0.5041367813801584</v>
      </c>
      <c r="M24" s="225">
        <v>0.1748266661482608</v>
      </c>
    </row>
    <row r="25" spans="1:13" ht="13.5" thickBot="1">
      <c r="A25" s="404"/>
      <c r="B25" s="88" t="s">
        <v>7</v>
      </c>
      <c r="C25" s="181">
        <v>0.20818877696499022</v>
      </c>
      <c r="D25" s="181">
        <v>0.3688217057478653</v>
      </c>
      <c r="E25" s="181">
        <v>0.16124053211950914</v>
      </c>
      <c r="F25" s="181">
        <v>0.20050287989465446</v>
      </c>
      <c r="G25" s="181">
        <v>0.020908268486020457</v>
      </c>
      <c r="H25" s="181">
        <v>0.040337836786960374</v>
      </c>
      <c r="I25" s="190">
        <v>1</v>
      </c>
      <c r="J25" s="234">
        <v>148</v>
      </c>
      <c r="L25" s="220">
        <v>0.5770104827128555</v>
      </c>
      <c r="M25" s="221">
        <v>0.2214111483806749</v>
      </c>
    </row>
    <row r="26" spans="1:13" s="164" customFormat="1" ht="12.75">
      <c r="A26" s="402" t="s">
        <v>33</v>
      </c>
      <c r="B26" s="197" t="s">
        <v>34</v>
      </c>
      <c r="C26" s="198">
        <v>0.22290749835784773</v>
      </c>
      <c r="D26" s="198">
        <v>0.42111940392472635</v>
      </c>
      <c r="E26" s="198">
        <v>0.1846746583310477</v>
      </c>
      <c r="F26" s="198">
        <v>0.10585291305183961</v>
      </c>
      <c r="G26" s="198">
        <v>0.023569020409143247</v>
      </c>
      <c r="H26" s="198">
        <v>0.04187650592539534</v>
      </c>
      <c r="I26" s="188">
        <v>1</v>
      </c>
      <c r="J26" s="199">
        <v>219</v>
      </c>
      <c r="L26" s="235">
        <v>0.6440269022825741</v>
      </c>
      <c r="M26" s="236">
        <v>0.12942193346098285</v>
      </c>
    </row>
    <row r="27" spans="1:13" s="164" customFormat="1" ht="13.5" thickBot="1">
      <c r="A27" s="404"/>
      <c r="B27" s="201" t="s">
        <v>35</v>
      </c>
      <c r="C27" s="310">
        <v>0.12622211825182006</v>
      </c>
      <c r="D27" s="310">
        <v>0.41474118564074536</v>
      </c>
      <c r="E27" s="310">
        <v>0.263752419392879</v>
      </c>
      <c r="F27" s="310">
        <v>0.1487939457188113</v>
      </c>
      <c r="G27" s="310">
        <v>0.011156060384110185</v>
      </c>
      <c r="H27" s="310">
        <v>0.03533427061163402</v>
      </c>
      <c r="I27" s="218">
        <v>1</v>
      </c>
      <c r="J27" s="311">
        <v>776</v>
      </c>
      <c r="L27" s="238">
        <v>0.5409633038925654</v>
      </c>
      <c r="M27" s="239">
        <v>0.15995000610292148</v>
      </c>
    </row>
    <row r="28" spans="1:13" s="164" customFormat="1" ht="12.75" customHeight="1">
      <c r="A28" s="402" t="s">
        <v>133</v>
      </c>
      <c r="B28" s="197" t="s">
        <v>96</v>
      </c>
      <c r="C28" s="198">
        <v>0.20795897262452254</v>
      </c>
      <c r="D28" s="198">
        <v>0.40149858476686195</v>
      </c>
      <c r="E28" s="198">
        <v>0.19307596914646144</v>
      </c>
      <c r="F28" s="198">
        <v>0.1259690092889689</v>
      </c>
      <c r="G28" s="198">
        <v>0.02631566174222139</v>
      </c>
      <c r="H28" s="198">
        <v>0.04518180243096372</v>
      </c>
      <c r="I28" s="188">
        <v>1</v>
      </c>
      <c r="J28" s="199">
        <v>260</v>
      </c>
      <c r="L28" s="235">
        <v>0.6094575573913845</v>
      </c>
      <c r="M28" s="236">
        <v>0.15228467103119028</v>
      </c>
    </row>
    <row r="29" spans="1:13" s="164" customFormat="1" ht="13.5" thickBot="1">
      <c r="A29" s="404"/>
      <c r="B29" s="201" t="s">
        <v>66</v>
      </c>
      <c r="C29" s="200">
        <v>0.12905975598330352</v>
      </c>
      <c r="D29" s="200">
        <v>0.42359243266173785</v>
      </c>
      <c r="E29" s="200">
        <v>0.26533026386288827</v>
      </c>
      <c r="F29" s="200">
        <v>0.14348499416907629</v>
      </c>
      <c r="G29" s="200">
        <v>0.009555017234074085</v>
      </c>
      <c r="H29" s="200">
        <v>0.028977536088919998</v>
      </c>
      <c r="I29" s="190">
        <v>1</v>
      </c>
      <c r="J29" s="237">
        <v>725</v>
      </c>
      <c r="L29" s="238">
        <v>0.5526521886450414</v>
      </c>
      <c r="M29" s="239">
        <v>0.15304001140315038</v>
      </c>
    </row>
    <row r="30" spans="1:13" s="164" customFormat="1" ht="25.5" customHeight="1">
      <c r="A30" s="402" t="s">
        <v>133</v>
      </c>
      <c r="B30" s="197" t="s">
        <v>101</v>
      </c>
      <c r="C30" s="198">
        <v>0.20179652078560179</v>
      </c>
      <c r="D30" s="198">
        <v>0.39381537598252364</v>
      </c>
      <c r="E30" s="198">
        <v>0.22027307950216612</v>
      </c>
      <c r="F30" s="198">
        <v>0.1441022296011792</v>
      </c>
      <c r="G30" s="198">
        <v>0.017146932194833035</v>
      </c>
      <c r="H30" s="198">
        <v>0.02286586193369624</v>
      </c>
      <c r="I30" s="198">
        <v>1</v>
      </c>
      <c r="J30" s="199">
        <v>273</v>
      </c>
      <c r="L30" s="235">
        <v>0.5956118967681254</v>
      </c>
      <c r="M30" s="236">
        <v>0.16124916179601223</v>
      </c>
    </row>
    <row r="31" spans="1:13" s="164" customFormat="1" ht="13.5" thickBot="1">
      <c r="A31" s="404"/>
      <c r="B31" s="201" t="s">
        <v>102</v>
      </c>
      <c r="C31" s="200">
        <v>0.1321500228977152</v>
      </c>
      <c r="D31" s="200">
        <v>0.42666855972398865</v>
      </c>
      <c r="E31" s="200">
        <v>0.2534711694501242</v>
      </c>
      <c r="F31" s="200">
        <v>0.1357758360807849</v>
      </c>
      <c r="G31" s="200">
        <v>0.013503981778774708</v>
      </c>
      <c r="H31" s="200">
        <v>0.03843043006861236</v>
      </c>
      <c r="I31" s="190">
        <v>1</v>
      </c>
      <c r="J31" s="237">
        <v>712</v>
      </c>
      <c r="L31" s="238">
        <v>0.5588185826217038</v>
      </c>
      <c r="M31" s="239">
        <v>0.1492798178595596</v>
      </c>
    </row>
    <row r="32" spans="1:10" ht="12.75">
      <c r="A32" s="203"/>
      <c r="B32" s="204"/>
      <c r="C32" s="205"/>
      <c r="D32" s="205"/>
      <c r="E32" s="205"/>
      <c r="F32" s="205"/>
      <c r="G32" s="205"/>
      <c r="H32" s="205"/>
      <c r="I32" s="206"/>
      <c r="J32" s="207"/>
    </row>
    <row r="33" spans="1:13" ht="12.75">
      <c r="A33" s="107" t="s">
        <v>93</v>
      </c>
      <c r="B33" s="204"/>
      <c r="C33" s="205"/>
      <c r="D33" s="205"/>
      <c r="E33" s="205"/>
      <c r="F33" s="205"/>
      <c r="G33" s="205"/>
      <c r="H33" s="205"/>
      <c r="I33" s="206"/>
      <c r="J33" s="207"/>
      <c r="M33" s="106" t="s">
        <v>104</v>
      </c>
    </row>
    <row r="34" spans="1:10" ht="6" customHeight="1">
      <c r="A34" s="203"/>
      <c r="B34" s="204"/>
      <c r="C34" s="205"/>
      <c r="D34" s="205"/>
      <c r="E34" s="205"/>
      <c r="F34" s="205"/>
      <c r="G34" s="205"/>
      <c r="H34" s="205"/>
      <c r="I34" s="206"/>
      <c r="J34" s="207"/>
    </row>
    <row r="35" spans="1:8" ht="12.75">
      <c r="A35" s="108" t="s">
        <v>191</v>
      </c>
      <c r="B35" s="109"/>
      <c r="C35" s="110"/>
      <c r="D35" s="110"/>
      <c r="E35" s="110"/>
      <c r="F35" s="110"/>
      <c r="G35" s="110"/>
      <c r="H35" s="110"/>
    </row>
    <row r="36" spans="1:9" ht="12.75">
      <c r="A36" s="208" t="s">
        <v>44</v>
      </c>
      <c r="B36" s="109"/>
      <c r="C36" s="110"/>
      <c r="D36" s="110"/>
      <c r="E36" s="110"/>
      <c r="F36" s="110"/>
      <c r="G36" s="110"/>
      <c r="H36" s="110"/>
      <c r="I36" s="110"/>
    </row>
  </sheetData>
  <mergeCells count="12">
    <mergeCell ref="A28:A29"/>
    <mergeCell ref="A30:A31"/>
    <mergeCell ref="A22:A25"/>
    <mergeCell ref="A26:A27"/>
    <mergeCell ref="A9:B9"/>
    <mergeCell ref="A10:A11"/>
    <mergeCell ref="A12:A17"/>
    <mergeCell ref="A18:A21"/>
    <mergeCell ref="C3:H3"/>
    <mergeCell ref="A5:B5"/>
    <mergeCell ref="A6:B6"/>
    <mergeCell ref="A7:B7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1"/>
  </sheetPr>
  <dimension ref="A1:H35"/>
  <sheetViews>
    <sheetView workbookViewId="0" topLeftCell="A1">
      <selection activeCell="K32" sqref="K32"/>
    </sheetView>
  </sheetViews>
  <sheetFormatPr defaultColWidth="9.140625" defaultRowHeight="12.75"/>
  <cols>
    <col min="1" max="1" width="24.00390625" style="26" customWidth="1"/>
    <col min="2" max="2" width="28.140625" style="26" customWidth="1"/>
    <col min="3" max="7" width="12.421875" style="26" customWidth="1"/>
    <col min="8" max="8" width="9.140625" style="27" customWidth="1"/>
    <col min="9" max="16384" width="9.140625" style="26" customWidth="1"/>
  </cols>
  <sheetData>
    <row r="1" ht="15.75">
      <c r="A1" s="25" t="s">
        <v>45</v>
      </c>
    </row>
    <row r="2" ht="15.75">
      <c r="A2" s="25"/>
    </row>
    <row r="3" spans="1:6" ht="16.5" customHeight="1" thickBot="1">
      <c r="A3" s="28" t="s">
        <v>1</v>
      </c>
      <c r="C3" s="399" t="s">
        <v>46</v>
      </c>
      <c r="D3" s="400"/>
      <c r="E3" s="400"/>
      <c r="F3" s="401"/>
    </row>
    <row r="4" spans="1:7" ht="24.75" thickBot="1">
      <c r="A4" s="391" t="s">
        <v>3</v>
      </c>
      <c r="B4" s="392"/>
      <c r="C4" s="29" t="s">
        <v>47</v>
      </c>
      <c r="D4" s="29" t="s">
        <v>48</v>
      </c>
      <c r="E4" s="29" t="s">
        <v>49</v>
      </c>
      <c r="F4" s="30" t="s">
        <v>50</v>
      </c>
      <c r="G4" s="31" t="s">
        <v>9</v>
      </c>
    </row>
    <row r="5" spans="1:7" ht="12.75">
      <c r="A5" s="385" t="s">
        <v>10</v>
      </c>
      <c r="B5" s="386"/>
      <c r="C5" s="351">
        <v>0.09</v>
      </c>
      <c r="D5" s="351">
        <v>0.36</v>
      </c>
      <c r="E5" s="351">
        <v>0.19</v>
      </c>
      <c r="F5" s="351">
        <v>0.48853187992547664</v>
      </c>
      <c r="G5" s="352">
        <v>1298</v>
      </c>
    </row>
    <row r="6" spans="1:7" ht="12.75">
      <c r="A6" s="387" t="s">
        <v>11</v>
      </c>
      <c r="B6" s="388"/>
      <c r="C6" s="341">
        <v>0.0899489405575053</v>
      </c>
      <c r="D6" s="341">
        <v>0.3898109848144518</v>
      </c>
      <c r="E6" s="341">
        <v>0.1890989886360441</v>
      </c>
      <c r="F6" s="341">
        <v>0.4986865205540897</v>
      </c>
      <c r="G6" s="352">
        <v>1047</v>
      </c>
    </row>
    <row r="7" spans="1:7" ht="13.5" thickBot="1">
      <c r="A7" s="389" t="s">
        <v>12</v>
      </c>
      <c r="B7" s="390"/>
      <c r="C7" s="353">
        <v>0.07917173415116684</v>
      </c>
      <c r="D7" s="353">
        <v>0.3662280743587636</v>
      </c>
      <c r="E7" s="353">
        <v>0.17707813690465762</v>
      </c>
      <c r="F7" s="353">
        <v>0.4684485343492251</v>
      </c>
      <c r="G7" s="354">
        <v>1003</v>
      </c>
    </row>
    <row r="8" spans="1:7" ht="16.5" thickBot="1">
      <c r="A8" s="25"/>
      <c r="C8" s="46"/>
      <c r="D8" s="46"/>
      <c r="E8" s="46"/>
      <c r="F8" s="46"/>
      <c r="G8" s="46"/>
    </row>
    <row r="9" spans="1:7" ht="13.5" thickBot="1">
      <c r="A9" s="377" t="s">
        <v>13</v>
      </c>
      <c r="B9" s="378"/>
      <c r="C9" s="46"/>
      <c r="D9" s="46"/>
      <c r="E9" s="46"/>
      <c r="F9" s="46"/>
      <c r="G9" s="46"/>
    </row>
    <row r="10" spans="1:8" ht="12.75">
      <c r="A10" s="393" t="s">
        <v>14</v>
      </c>
      <c r="B10" s="33" t="s">
        <v>15</v>
      </c>
      <c r="C10" s="355">
        <v>0.08577464392442125</v>
      </c>
      <c r="D10" s="355">
        <v>0.3798324942428172</v>
      </c>
      <c r="E10" s="355">
        <v>0.18964018583232245</v>
      </c>
      <c r="F10" s="355">
        <v>0.49598919656106993</v>
      </c>
      <c r="G10" s="356">
        <v>439</v>
      </c>
      <c r="H10" s="34"/>
    </row>
    <row r="11" spans="1:7" ht="13.5" thickBot="1">
      <c r="A11" s="397"/>
      <c r="B11" s="35" t="s">
        <v>16</v>
      </c>
      <c r="C11" s="353">
        <v>0.07286357613015693</v>
      </c>
      <c r="D11" s="353">
        <v>0.35323095081750266</v>
      </c>
      <c r="E11" s="353">
        <v>0.16507685277381245</v>
      </c>
      <c r="F11" s="353">
        <v>0.4421372761890946</v>
      </c>
      <c r="G11" s="357">
        <v>564</v>
      </c>
    </row>
    <row r="12" spans="1:8" ht="12.75">
      <c r="A12" s="398" t="s">
        <v>17</v>
      </c>
      <c r="B12" s="36" t="s">
        <v>18</v>
      </c>
      <c r="C12" s="358">
        <v>0.0659148096580697</v>
      </c>
      <c r="D12" s="358">
        <v>0.38995456943079765</v>
      </c>
      <c r="E12" s="358">
        <v>0.18940006510266258</v>
      </c>
      <c r="F12" s="358">
        <v>0.5061840167528541</v>
      </c>
      <c r="G12" s="359">
        <v>210</v>
      </c>
      <c r="H12" s="34"/>
    </row>
    <row r="13" spans="1:7" ht="12.75">
      <c r="A13" s="394"/>
      <c r="B13" s="37" t="s">
        <v>19</v>
      </c>
      <c r="C13" s="360">
        <v>0.13746282918518107</v>
      </c>
      <c r="D13" s="360">
        <v>0.39597185588025796</v>
      </c>
      <c r="E13" s="360">
        <v>0.20945510879858598</v>
      </c>
      <c r="F13" s="360">
        <v>0.5165023114971011</v>
      </c>
      <c r="G13" s="361">
        <v>162</v>
      </c>
    </row>
    <row r="14" spans="1:7" ht="12.75">
      <c r="A14" s="394"/>
      <c r="B14" s="37" t="s">
        <v>20</v>
      </c>
      <c r="C14" s="360">
        <v>0.06983980788330107</v>
      </c>
      <c r="D14" s="360">
        <v>0.3694792418426021</v>
      </c>
      <c r="E14" s="360">
        <v>0.22310224197104142</v>
      </c>
      <c r="F14" s="360">
        <v>0.48576305023571126</v>
      </c>
      <c r="G14" s="361">
        <v>172</v>
      </c>
    </row>
    <row r="15" spans="1:7" ht="12.75">
      <c r="A15" s="394"/>
      <c r="B15" s="37" t="s">
        <v>21</v>
      </c>
      <c r="C15" s="360">
        <v>0.09429246693716577</v>
      </c>
      <c r="D15" s="360">
        <v>0.4290442999295013</v>
      </c>
      <c r="E15" s="360">
        <v>0.17936106024961432</v>
      </c>
      <c r="F15" s="360">
        <v>0.5259544591365247</v>
      </c>
      <c r="G15" s="361">
        <v>165</v>
      </c>
    </row>
    <row r="16" spans="1:7" ht="12.75">
      <c r="A16" s="394"/>
      <c r="B16" s="37" t="s">
        <v>22</v>
      </c>
      <c r="C16" s="360">
        <v>0.05518652633181026</v>
      </c>
      <c r="D16" s="360">
        <v>0.35628732866620255</v>
      </c>
      <c r="E16" s="360">
        <v>0.12014649781808248</v>
      </c>
      <c r="F16" s="360">
        <v>0.4064494073422087</v>
      </c>
      <c r="G16" s="361">
        <v>152</v>
      </c>
    </row>
    <row r="17" spans="1:7" ht="13.5" thickBot="1">
      <c r="A17" s="394"/>
      <c r="B17" s="38" t="s">
        <v>23</v>
      </c>
      <c r="C17" s="362">
        <v>0.031864200666598445</v>
      </c>
      <c r="D17" s="362">
        <v>0.13141404571169618</v>
      </c>
      <c r="E17" s="362">
        <v>0.04950471077521306</v>
      </c>
      <c r="F17" s="362">
        <v>0.1937882347996721</v>
      </c>
      <c r="G17" s="363">
        <v>142</v>
      </c>
    </row>
    <row r="18" spans="1:8" ht="24">
      <c r="A18" s="393" t="s">
        <v>24</v>
      </c>
      <c r="B18" s="33" t="s">
        <v>25</v>
      </c>
      <c r="C18" s="364">
        <v>0.1247492328308739</v>
      </c>
      <c r="D18" s="364">
        <v>0.47440338286718586</v>
      </c>
      <c r="E18" s="364">
        <v>0.2602018684457123</v>
      </c>
      <c r="F18" s="364">
        <v>0.5967617859986446</v>
      </c>
      <c r="G18" s="365">
        <v>374</v>
      </c>
      <c r="H18" s="34"/>
    </row>
    <row r="19" spans="1:7" ht="12.75">
      <c r="A19" s="394"/>
      <c r="B19" s="39" t="s">
        <v>26</v>
      </c>
      <c r="C19" s="366">
        <v>0.08984260175075624</v>
      </c>
      <c r="D19" s="366">
        <v>0.48814695427386945</v>
      </c>
      <c r="E19" s="366">
        <v>0.140575001947215</v>
      </c>
      <c r="F19" s="366">
        <v>0.546606547865651</v>
      </c>
      <c r="G19" s="367">
        <v>193</v>
      </c>
    </row>
    <row r="20" spans="1:7" ht="13.5" thickBot="1">
      <c r="A20" s="396"/>
      <c r="B20" s="35" t="s">
        <v>27</v>
      </c>
      <c r="C20" s="353">
        <v>0.032791904169161244</v>
      </c>
      <c r="D20" s="353">
        <v>0.2506232729669124</v>
      </c>
      <c r="E20" s="353">
        <v>0.1145287555489336</v>
      </c>
      <c r="F20" s="353">
        <v>0.3490981332571607</v>
      </c>
      <c r="G20" s="357">
        <v>352</v>
      </c>
    </row>
    <row r="21" spans="1:8" ht="12.75">
      <c r="A21" s="398" t="s">
        <v>28</v>
      </c>
      <c r="B21" s="40" t="s">
        <v>51</v>
      </c>
      <c r="C21" s="368">
        <v>0.0743011004733762</v>
      </c>
      <c r="D21" s="369">
        <v>0.22167187160682558</v>
      </c>
      <c r="E21" s="369">
        <v>0.11233219171150303</v>
      </c>
      <c r="F21" s="369">
        <v>0.3313979338280171</v>
      </c>
      <c r="G21" s="370">
        <v>252</v>
      </c>
      <c r="H21" s="34"/>
    </row>
    <row r="22" spans="1:7" ht="12.75">
      <c r="A22" s="394"/>
      <c r="B22" s="39" t="s">
        <v>30</v>
      </c>
      <c r="C22" s="371">
        <v>0.016226323880959702</v>
      </c>
      <c r="D22" s="366">
        <v>0.26670489861651026</v>
      </c>
      <c r="E22" s="366">
        <v>0.0809486926461256</v>
      </c>
      <c r="F22" s="366">
        <v>0.3198885150024403</v>
      </c>
      <c r="G22" s="367">
        <v>178</v>
      </c>
    </row>
    <row r="23" spans="1:7" ht="12.75">
      <c r="A23" s="394"/>
      <c r="B23" s="39" t="s">
        <v>31</v>
      </c>
      <c r="C23" s="371">
        <v>0.047539356392483356</v>
      </c>
      <c r="D23" s="366">
        <v>0.4287258861593074</v>
      </c>
      <c r="E23" s="366">
        <v>0.19801743168067015</v>
      </c>
      <c r="F23" s="366">
        <v>0.5503737348026745</v>
      </c>
      <c r="G23" s="367">
        <v>249</v>
      </c>
    </row>
    <row r="24" spans="1:7" ht="13.5" thickBot="1">
      <c r="A24" s="394"/>
      <c r="B24" s="41" t="s">
        <v>32</v>
      </c>
      <c r="C24" s="372">
        <v>0.22164965749594268</v>
      </c>
      <c r="D24" s="373">
        <v>0.5578007838446737</v>
      </c>
      <c r="E24" s="373">
        <v>0.3448569215428408</v>
      </c>
      <c r="F24" s="373">
        <v>0.6931716035489858</v>
      </c>
      <c r="G24" s="374">
        <v>182</v>
      </c>
    </row>
    <row r="25" spans="1:8" ht="12.75">
      <c r="A25" s="393" t="s">
        <v>33</v>
      </c>
      <c r="B25" s="33" t="s">
        <v>34</v>
      </c>
      <c r="C25" s="355">
        <v>0.06335925900836166</v>
      </c>
      <c r="D25" s="355">
        <v>0.4236364554856315</v>
      </c>
      <c r="E25" s="355">
        <v>0.2742827344611262</v>
      </c>
      <c r="F25" s="355">
        <v>0.5532673093873519</v>
      </c>
      <c r="G25" s="356">
        <v>222</v>
      </c>
      <c r="H25" s="34"/>
    </row>
    <row r="26" spans="1:7" ht="13.5" thickBot="1">
      <c r="A26" s="394"/>
      <c r="B26" s="41" t="s">
        <v>35</v>
      </c>
      <c r="C26" s="373">
        <v>0.084973824138252</v>
      </c>
      <c r="D26" s="373">
        <v>0.3451631483410693</v>
      </c>
      <c r="E26" s="373">
        <v>0.14141076087142598</v>
      </c>
      <c r="F26" s="373">
        <v>0.43732586613339564</v>
      </c>
      <c r="G26" s="374">
        <v>781</v>
      </c>
    </row>
    <row r="27" spans="1:8" ht="12.75">
      <c r="A27" s="395" t="s">
        <v>36</v>
      </c>
      <c r="B27" s="33" t="s">
        <v>37</v>
      </c>
      <c r="C27" s="355">
        <v>0.09743907186623747</v>
      </c>
      <c r="D27" s="355">
        <v>0.34801342182858536</v>
      </c>
      <c r="E27" s="355">
        <v>0.17382947937825438</v>
      </c>
      <c r="F27" s="355">
        <v>0.4773786037106796</v>
      </c>
      <c r="G27" s="356">
        <v>279</v>
      </c>
      <c r="H27" s="34"/>
    </row>
    <row r="28" spans="1:7" ht="12.75">
      <c r="A28" s="394"/>
      <c r="B28" s="39" t="s">
        <v>38</v>
      </c>
      <c r="C28" s="366">
        <v>0.07561739933891465</v>
      </c>
      <c r="D28" s="366">
        <v>0.40737678199577665</v>
      </c>
      <c r="E28" s="366">
        <v>0.1935753419803973</v>
      </c>
      <c r="F28" s="366">
        <v>0.5197381201290014</v>
      </c>
      <c r="G28" s="367">
        <v>246</v>
      </c>
    </row>
    <row r="29" spans="1:7" ht="12.75">
      <c r="A29" s="394"/>
      <c r="B29" s="39" t="s">
        <v>39</v>
      </c>
      <c r="C29" s="366">
        <v>0.08120943843778974</v>
      </c>
      <c r="D29" s="366">
        <v>0.37121673151313295</v>
      </c>
      <c r="E29" s="366">
        <v>0.18482239343462603</v>
      </c>
      <c r="F29" s="366">
        <v>0.47648849785374225</v>
      </c>
      <c r="G29" s="367">
        <v>194</v>
      </c>
    </row>
    <row r="30" spans="1:7" ht="12.75">
      <c r="A30" s="394"/>
      <c r="B30" s="39" t="s">
        <v>40</v>
      </c>
      <c r="C30" s="366">
        <v>0.08480798297380501</v>
      </c>
      <c r="D30" s="366">
        <v>0.41796089226375044</v>
      </c>
      <c r="E30" s="366">
        <v>0.13014202101011435</v>
      </c>
      <c r="F30" s="366">
        <v>0.45939417113993264</v>
      </c>
      <c r="G30" s="367">
        <v>121</v>
      </c>
    </row>
    <row r="31" spans="1:7" ht="13.5" thickBot="1">
      <c r="A31" s="396"/>
      <c r="B31" s="35" t="s">
        <v>41</v>
      </c>
      <c r="C31" s="353">
        <v>0.05898037007920719</v>
      </c>
      <c r="D31" s="353">
        <v>0.31541540108080407</v>
      </c>
      <c r="E31" s="353">
        <v>0.17328649040819996</v>
      </c>
      <c r="F31" s="353">
        <v>0.3945740897366871</v>
      </c>
      <c r="G31" s="357">
        <v>125</v>
      </c>
    </row>
    <row r="33" spans="1:7" ht="12.75">
      <c r="A33" s="42" t="s">
        <v>52</v>
      </c>
      <c r="B33" s="43"/>
      <c r="C33" s="43"/>
      <c r="D33" s="43"/>
      <c r="E33" s="43"/>
      <c r="F33" s="43"/>
      <c r="G33" s="44" t="s">
        <v>53</v>
      </c>
    </row>
    <row r="34" spans="1:6" ht="12.75">
      <c r="A34" s="42" t="s">
        <v>44</v>
      </c>
      <c r="B34" s="43"/>
      <c r="C34" s="43"/>
      <c r="D34" s="43"/>
      <c r="E34" s="43"/>
      <c r="F34" s="43"/>
    </row>
    <row r="35" spans="1:7" ht="12.75">
      <c r="A35" s="45"/>
      <c r="B35" s="46"/>
      <c r="C35" s="46"/>
      <c r="D35" s="46"/>
      <c r="E35" s="46"/>
      <c r="F35" s="46"/>
      <c r="G35" s="46"/>
    </row>
  </sheetData>
  <mergeCells count="12">
    <mergeCell ref="A7:B7"/>
    <mergeCell ref="A9:B9"/>
    <mergeCell ref="C3:F3"/>
    <mergeCell ref="A5:B5"/>
    <mergeCell ref="A6:B6"/>
    <mergeCell ref="A4:B4"/>
    <mergeCell ref="A25:A26"/>
    <mergeCell ref="A27:A31"/>
    <mergeCell ref="A10:A11"/>
    <mergeCell ref="A12:A17"/>
    <mergeCell ref="A18:A20"/>
    <mergeCell ref="A21:A24"/>
  </mergeCells>
  <printOptions horizontalCentered="1"/>
  <pageMargins left="0.7480314960629921" right="0.7480314960629921" top="0.7874015748031497" bottom="0.7874015748031497" header="0" footer="0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M35"/>
  <sheetViews>
    <sheetView workbookViewId="0" topLeftCell="A1">
      <selection activeCell="K32" sqref="K32"/>
    </sheetView>
  </sheetViews>
  <sheetFormatPr defaultColWidth="9.140625" defaultRowHeight="12.75"/>
  <cols>
    <col min="1" max="1" width="24.00390625" style="167" customWidth="1"/>
    <col min="2" max="2" width="24.7109375" style="167" customWidth="1"/>
    <col min="3" max="12" width="10.7109375" style="167" customWidth="1"/>
    <col min="13" max="13" width="11.421875" style="167" customWidth="1"/>
    <col min="14" max="16384" width="9.140625" style="167" customWidth="1"/>
  </cols>
  <sheetData>
    <row r="1" spans="1:9" s="164" customFormat="1" ht="13.5" customHeight="1">
      <c r="A1" s="162" t="s">
        <v>192</v>
      </c>
      <c r="B1" s="163"/>
      <c r="C1" s="163"/>
      <c r="D1" s="163"/>
      <c r="E1" s="163"/>
      <c r="F1" s="163"/>
      <c r="G1" s="163"/>
      <c r="H1" s="163"/>
      <c r="I1" s="163"/>
    </row>
    <row r="2" spans="1:9" ht="13.5" customHeight="1">
      <c r="A2" s="165"/>
      <c r="B2" s="166"/>
      <c r="C2" s="166"/>
      <c r="D2" s="166"/>
      <c r="E2" s="166"/>
      <c r="F2" s="166"/>
      <c r="G2" s="166"/>
      <c r="H2" s="166"/>
      <c r="I2" s="166"/>
    </row>
    <row r="3" spans="1:13" ht="30" customHeight="1" thickBot="1">
      <c r="A3" s="168" t="s">
        <v>97</v>
      </c>
      <c r="B3" s="168"/>
      <c r="C3" s="441" t="s">
        <v>249</v>
      </c>
      <c r="D3" s="454"/>
      <c r="E3" s="454"/>
      <c r="F3" s="454"/>
      <c r="G3" s="454"/>
      <c r="H3" s="455"/>
      <c r="I3" s="169"/>
      <c r="L3" s="170"/>
      <c r="M3" s="170"/>
    </row>
    <row r="4" spans="1:13" ht="39" thickBot="1">
      <c r="A4" s="171" t="s">
        <v>1</v>
      </c>
      <c r="B4" s="172"/>
      <c r="C4" s="55" t="s">
        <v>151</v>
      </c>
      <c r="D4" s="56" t="s">
        <v>152</v>
      </c>
      <c r="E4" s="56" t="s">
        <v>153</v>
      </c>
      <c r="F4" s="56" t="s">
        <v>154</v>
      </c>
      <c r="G4" s="56" t="s">
        <v>155</v>
      </c>
      <c r="H4" s="56" t="s">
        <v>156</v>
      </c>
      <c r="I4" s="56" t="s">
        <v>8</v>
      </c>
      <c r="J4" s="255" t="s">
        <v>9</v>
      </c>
      <c r="K4" s="51"/>
      <c r="L4" s="256" t="s">
        <v>157</v>
      </c>
      <c r="M4" s="256" t="s">
        <v>158</v>
      </c>
    </row>
    <row r="5" spans="1:13" s="247" customFormat="1" ht="13.5" thickBot="1">
      <c r="A5" s="452" t="s">
        <v>11</v>
      </c>
      <c r="B5" s="453"/>
      <c r="C5" s="244">
        <v>0.11006649969458027</v>
      </c>
      <c r="D5" s="244">
        <v>0.4467845578661855</v>
      </c>
      <c r="E5" s="244">
        <v>0.22132622184785325</v>
      </c>
      <c r="F5" s="244">
        <v>0.17337694093256115</v>
      </c>
      <c r="G5" s="244">
        <v>0.028145407890562267</v>
      </c>
      <c r="H5" s="244">
        <v>0.020300371768257556</v>
      </c>
      <c r="I5" s="245">
        <v>1</v>
      </c>
      <c r="J5" s="246">
        <v>1046</v>
      </c>
      <c r="L5" s="226">
        <v>0.5568510575607657</v>
      </c>
      <c r="M5" s="226">
        <v>0.20152234882312342</v>
      </c>
    </row>
    <row r="6" spans="1:13" ht="13.5" thickBot="1">
      <c r="A6" s="445" t="s">
        <v>12</v>
      </c>
      <c r="B6" s="446"/>
      <c r="C6" s="178">
        <v>0.1234505654710173</v>
      </c>
      <c r="D6" s="178">
        <v>0.38925334987836796</v>
      </c>
      <c r="E6" s="178">
        <v>0.24219781401878357</v>
      </c>
      <c r="F6" s="178">
        <v>0.17725911154160895</v>
      </c>
      <c r="G6" s="178">
        <v>0.025495169246292006</v>
      </c>
      <c r="H6" s="178">
        <v>0.0423439898439302</v>
      </c>
      <c r="I6" s="179">
        <v>1</v>
      </c>
      <c r="J6" s="180">
        <v>995</v>
      </c>
      <c r="L6" s="181">
        <v>0.5127039153493853</v>
      </c>
      <c r="M6" s="181">
        <v>0.20275428078790095</v>
      </c>
    </row>
    <row r="7" spans="1:13" ht="13.5" thickBot="1">
      <c r="A7" s="182"/>
      <c r="B7" s="172"/>
      <c r="C7" s="183"/>
      <c r="D7" s="183"/>
      <c r="E7" s="183"/>
      <c r="F7" s="183"/>
      <c r="G7" s="183"/>
      <c r="H7" s="183"/>
      <c r="I7" s="183"/>
      <c r="J7" s="183"/>
      <c r="L7" s="184"/>
      <c r="M7" s="184"/>
    </row>
    <row r="8" spans="1:13" ht="28.5" customHeight="1" thickBot="1">
      <c r="A8" s="438" t="s">
        <v>13</v>
      </c>
      <c r="B8" s="439"/>
      <c r="C8" s="185"/>
      <c r="D8" s="185"/>
      <c r="E8" s="185"/>
      <c r="F8" s="185"/>
      <c r="G8" s="185"/>
      <c r="H8" s="185"/>
      <c r="I8" s="185"/>
      <c r="J8" s="186"/>
      <c r="L8" s="181"/>
      <c r="M8" s="181"/>
    </row>
    <row r="9" spans="1:13" ht="12.75">
      <c r="A9" s="402" t="s">
        <v>14</v>
      </c>
      <c r="B9" s="77" t="s">
        <v>15</v>
      </c>
      <c r="C9" s="187">
        <v>0.12124043043736543</v>
      </c>
      <c r="D9" s="187">
        <v>0.3092001553500776</v>
      </c>
      <c r="E9" s="187">
        <v>0.275790012896461</v>
      </c>
      <c r="F9" s="187">
        <v>0.2202528754041281</v>
      </c>
      <c r="G9" s="187">
        <v>0.04544509321541383</v>
      </c>
      <c r="H9" s="187">
        <v>0.028071432696554023</v>
      </c>
      <c r="I9" s="188">
        <v>1</v>
      </c>
      <c r="J9" s="189">
        <v>436</v>
      </c>
      <c r="L9" s="214">
        <v>0.43044058578744304</v>
      </c>
      <c r="M9" s="215">
        <v>0.2656979686195419</v>
      </c>
    </row>
    <row r="10" spans="1:13" ht="13.5" thickBot="1">
      <c r="A10" s="404"/>
      <c r="B10" s="80" t="s">
        <v>16</v>
      </c>
      <c r="C10" s="181">
        <v>0.12555527486898257</v>
      </c>
      <c r="D10" s="181">
        <v>0.46548792753783075</v>
      </c>
      <c r="E10" s="181">
        <v>0.2102079963833685</v>
      </c>
      <c r="F10" s="181">
        <v>0.13631619290653144</v>
      </c>
      <c r="G10" s="181">
        <v>0.006496876460025648</v>
      </c>
      <c r="H10" s="181">
        <v>0.05593573184326109</v>
      </c>
      <c r="I10" s="190">
        <v>1</v>
      </c>
      <c r="J10" s="234">
        <v>559</v>
      </c>
      <c r="L10" s="220">
        <v>0.5910432024068133</v>
      </c>
      <c r="M10" s="221">
        <v>0.14281306936655708</v>
      </c>
    </row>
    <row r="11" spans="1:13" ht="12.75">
      <c r="A11" s="402" t="s">
        <v>17</v>
      </c>
      <c r="B11" s="83" t="s">
        <v>18</v>
      </c>
      <c r="C11" s="192">
        <v>0.11218095996089111</v>
      </c>
      <c r="D11" s="192">
        <v>0.4284691579319771</v>
      </c>
      <c r="E11" s="192">
        <v>0.27170109706227347</v>
      </c>
      <c r="F11" s="192">
        <v>0.1327291733850343</v>
      </c>
      <c r="G11" s="192">
        <v>0.022903652680617764</v>
      </c>
      <c r="H11" s="192">
        <v>0.03201595897920621</v>
      </c>
      <c r="I11" s="188">
        <v>1</v>
      </c>
      <c r="J11" s="193">
        <v>209</v>
      </c>
      <c r="L11" s="214">
        <v>0.5406501178928682</v>
      </c>
      <c r="M11" s="215">
        <v>0.15563282606565204</v>
      </c>
    </row>
    <row r="12" spans="1:13" ht="12.75">
      <c r="A12" s="447"/>
      <c r="B12" s="86" t="s">
        <v>19</v>
      </c>
      <c r="C12" s="222">
        <v>0.14907284580034336</v>
      </c>
      <c r="D12" s="222">
        <v>0.35247293194085805</v>
      </c>
      <c r="E12" s="222">
        <v>0.2671879272170424</v>
      </c>
      <c r="F12" s="222">
        <v>0.15461927625696945</v>
      </c>
      <c r="G12" s="222">
        <v>0.042893519547447495</v>
      </c>
      <c r="H12" s="222">
        <v>0.033753499237339286</v>
      </c>
      <c r="I12" s="195">
        <v>1</v>
      </c>
      <c r="J12" s="223">
        <v>161</v>
      </c>
      <c r="L12" s="224">
        <v>0.5015457777412013</v>
      </c>
      <c r="M12" s="225">
        <v>0.19751279580441694</v>
      </c>
    </row>
    <row r="13" spans="1:13" ht="12.75">
      <c r="A13" s="447"/>
      <c r="B13" s="86" t="s">
        <v>20</v>
      </c>
      <c r="C13" s="222">
        <v>0.12904903393008096</v>
      </c>
      <c r="D13" s="222">
        <v>0.3612342749708042</v>
      </c>
      <c r="E13" s="222">
        <v>0.257876004711954</v>
      </c>
      <c r="F13" s="222">
        <v>0.19130924318492135</v>
      </c>
      <c r="G13" s="222">
        <v>0.013117977364032982</v>
      </c>
      <c r="H13" s="222">
        <v>0.047413465838206485</v>
      </c>
      <c r="I13" s="195">
        <v>1</v>
      </c>
      <c r="J13" s="223">
        <v>169</v>
      </c>
      <c r="L13" s="224">
        <v>0.4902833089008851</v>
      </c>
      <c r="M13" s="225">
        <v>0.20442722054895432</v>
      </c>
    </row>
    <row r="14" spans="1:13" ht="12.75">
      <c r="A14" s="403"/>
      <c r="B14" s="86" t="s">
        <v>21</v>
      </c>
      <c r="C14" s="222">
        <v>0.17510373952295274</v>
      </c>
      <c r="D14" s="222">
        <v>0.30730843888666276</v>
      </c>
      <c r="E14" s="222">
        <v>0.18527534793390582</v>
      </c>
      <c r="F14" s="222">
        <v>0.2559541165834096</v>
      </c>
      <c r="G14" s="222">
        <v>0.0344580025688628</v>
      </c>
      <c r="H14" s="222">
        <v>0.0419003545042062</v>
      </c>
      <c r="I14" s="195">
        <v>1</v>
      </c>
      <c r="J14" s="223">
        <v>164</v>
      </c>
      <c r="L14" s="224">
        <v>0.4824121784096155</v>
      </c>
      <c r="M14" s="225">
        <v>0.2904121191522724</v>
      </c>
    </row>
    <row r="15" spans="1:13" ht="12.75">
      <c r="A15" s="444"/>
      <c r="B15" s="87" t="s">
        <v>22</v>
      </c>
      <c r="C15" s="222">
        <v>0.0666362321820565</v>
      </c>
      <c r="D15" s="222">
        <v>0.447294993069915</v>
      </c>
      <c r="E15" s="222">
        <v>0.21103995574781506</v>
      </c>
      <c r="F15" s="222">
        <v>0.24320786001600653</v>
      </c>
      <c r="G15" s="222">
        <v>0.014899045782860472</v>
      </c>
      <c r="H15" s="222">
        <v>0.01692191320134646</v>
      </c>
      <c r="I15" s="195">
        <v>1</v>
      </c>
      <c r="J15" s="223">
        <v>150</v>
      </c>
      <c r="L15" s="224">
        <v>0.5139312252519714</v>
      </c>
      <c r="M15" s="225">
        <v>0.258106905798867</v>
      </c>
    </row>
    <row r="16" spans="1:13" ht="13.5" thickBot="1">
      <c r="A16" s="404"/>
      <c r="B16" s="88" t="s">
        <v>23</v>
      </c>
      <c r="C16" s="226">
        <v>0.0854424358623834</v>
      </c>
      <c r="D16" s="226">
        <v>0.44132326583063175</v>
      </c>
      <c r="E16" s="226">
        <v>0.19283666895307428</v>
      </c>
      <c r="F16" s="226">
        <v>0.1442309778766651</v>
      </c>
      <c r="G16" s="226">
        <v>0.02084445415958303</v>
      </c>
      <c r="H16" s="226">
        <v>0.11532219731766241</v>
      </c>
      <c r="I16" s="190">
        <v>1</v>
      </c>
      <c r="J16" s="227">
        <v>142</v>
      </c>
      <c r="L16" s="220">
        <v>0.5267657016930152</v>
      </c>
      <c r="M16" s="221">
        <v>0.16507543203624814</v>
      </c>
    </row>
    <row r="17" spans="1:13" ht="12.75">
      <c r="A17" s="402" t="s">
        <v>28</v>
      </c>
      <c r="B17" s="191" t="s">
        <v>29</v>
      </c>
      <c r="C17" s="192">
        <v>0.13530998891845158</v>
      </c>
      <c r="D17" s="192">
        <v>0.48690686646725523</v>
      </c>
      <c r="E17" s="192">
        <v>0.22236481659320703</v>
      </c>
      <c r="F17" s="192">
        <v>0.10991861615516033</v>
      </c>
      <c r="G17" s="192">
        <v>0.00854964687386186</v>
      </c>
      <c r="H17" s="192">
        <v>0.03695006499206401</v>
      </c>
      <c r="I17" s="188">
        <v>1</v>
      </c>
      <c r="J17" s="193">
        <v>250</v>
      </c>
      <c r="L17" s="214">
        <v>0.6222168553857068</v>
      </c>
      <c r="M17" s="215">
        <v>0.11846826302902219</v>
      </c>
    </row>
    <row r="18" spans="1:13" ht="12.75">
      <c r="A18" s="447"/>
      <c r="B18" s="228" t="s">
        <v>30</v>
      </c>
      <c r="C18" s="222">
        <v>0.10991325136773494</v>
      </c>
      <c r="D18" s="222">
        <v>0.4223622461295118</v>
      </c>
      <c r="E18" s="222">
        <v>0.2296757176586406</v>
      </c>
      <c r="F18" s="222">
        <v>0.13768347767799333</v>
      </c>
      <c r="G18" s="222">
        <v>0.022692882209977023</v>
      </c>
      <c r="H18" s="222">
        <v>0.07767242495614239</v>
      </c>
      <c r="I18" s="195">
        <v>1</v>
      </c>
      <c r="J18" s="223">
        <v>175</v>
      </c>
      <c r="L18" s="224">
        <v>0.5322754974972468</v>
      </c>
      <c r="M18" s="225">
        <v>0.16037635988797036</v>
      </c>
    </row>
    <row r="19" spans="1:13" ht="12.75">
      <c r="A19" s="403"/>
      <c r="B19" s="194" t="s">
        <v>31</v>
      </c>
      <c r="C19" s="222">
        <v>0.12949472594228476</v>
      </c>
      <c r="D19" s="222">
        <v>0.35433491819400925</v>
      </c>
      <c r="E19" s="222">
        <v>0.2535697990866687</v>
      </c>
      <c r="F19" s="222">
        <v>0.18666566607819032</v>
      </c>
      <c r="G19" s="222">
        <v>0.0428469695569905</v>
      </c>
      <c r="H19" s="222">
        <v>0.033087921141856436</v>
      </c>
      <c r="I19" s="195">
        <v>1</v>
      </c>
      <c r="J19" s="223">
        <v>249</v>
      </c>
      <c r="L19" s="224">
        <v>0.48382964413629403</v>
      </c>
      <c r="M19" s="225">
        <v>0.22951263563518082</v>
      </c>
    </row>
    <row r="20" spans="1:13" ht="13.5" thickBot="1">
      <c r="A20" s="404"/>
      <c r="B20" s="88" t="s">
        <v>32</v>
      </c>
      <c r="C20" s="226">
        <v>0.10394022328388462</v>
      </c>
      <c r="D20" s="226">
        <v>0.2962818736489864</v>
      </c>
      <c r="E20" s="226">
        <v>0.2950447047115137</v>
      </c>
      <c r="F20" s="226">
        <v>0.24957749082965644</v>
      </c>
      <c r="G20" s="226">
        <v>0.0400559693401233</v>
      </c>
      <c r="H20" s="226">
        <v>0.015099738185835557</v>
      </c>
      <c r="I20" s="190">
        <v>1</v>
      </c>
      <c r="J20" s="227">
        <v>182</v>
      </c>
      <c r="L20" s="220">
        <v>0.40022209693287103</v>
      </c>
      <c r="M20" s="221">
        <v>0.28963346016977976</v>
      </c>
    </row>
    <row r="21" spans="1:13" ht="12.75">
      <c r="A21" s="402" t="s">
        <v>69</v>
      </c>
      <c r="B21" s="257" t="s">
        <v>4</v>
      </c>
      <c r="C21" s="187">
        <v>0.1230082543222063</v>
      </c>
      <c r="D21" s="187">
        <v>0.4340674235298927</v>
      </c>
      <c r="E21" s="187">
        <v>0.226055055225846</v>
      </c>
      <c r="F21" s="187">
        <v>0.14610376799068012</v>
      </c>
      <c r="G21" s="187">
        <v>0.010708072069575143</v>
      </c>
      <c r="H21" s="187">
        <v>0.06005742686179973</v>
      </c>
      <c r="I21" s="188">
        <v>1</v>
      </c>
      <c r="J21" s="189">
        <v>550</v>
      </c>
      <c r="L21" s="214">
        <v>0.557075677852099</v>
      </c>
      <c r="M21" s="215">
        <v>0.15681184006025525</v>
      </c>
    </row>
    <row r="22" spans="1:13" ht="12.75">
      <c r="A22" s="447"/>
      <c r="B22" s="102" t="s">
        <v>5</v>
      </c>
      <c r="C22" s="212">
        <v>0.10067679891487502</v>
      </c>
      <c r="D22" s="212">
        <v>0.3361044441165671</v>
      </c>
      <c r="E22" s="212">
        <v>0.2955851618549735</v>
      </c>
      <c r="F22" s="212">
        <v>0.20079988565277676</v>
      </c>
      <c r="G22" s="212">
        <v>0.04597487714380086</v>
      </c>
      <c r="H22" s="212">
        <v>0.02085883231700672</v>
      </c>
      <c r="I22" s="195">
        <v>1</v>
      </c>
      <c r="J22" s="213">
        <v>195</v>
      </c>
      <c r="L22" s="224">
        <v>0.4367812430314421</v>
      </c>
      <c r="M22" s="225">
        <v>0.24677476279657762</v>
      </c>
    </row>
    <row r="23" spans="1:13" ht="12.75">
      <c r="A23" s="403"/>
      <c r="B23" s="104" t="s">
        <v>6</v>
      </c>
      <c r="C23" s="212">
        <v>0.18834325594506193</v>
      </c>
      <c r="D23" s="212">
        <v>0.261931677350687</v>
      </c>
      <c r="E23" s="212">
        <v>0.3088591993545847</v>
      </c>
      <c r="F23" s="212">
        <v>0.1960756030112899</v>
      </c>
      <c r="G23" s="212">
        <v>0.02534013092987427</v>
      </c>
      <c r="H23" s="212">
        <v>0.019450133408502178</v>
      </c>
      <c r="I23" s="195">
        <v>1</v>
      </c>
      <c r="J23" s="213">
        <v>102</v>
      </c>
      <c r="L23" s="224">
        <v>0.45027493329574897</v>
      </c>
      <c r="M23" s="225">
        <v>0.22141573394116418</v>
      </c>
    </row>
    <row r="24" spans="1:13" ht="13.5" thickBot="1">
      <c r="A24" s="404"/>
      <c r="B24" s="88" t="s">
        <v>7</v>
      </c>
      <c r="C24" s="181">
        <v>0.10980669061049238</v>
      </c>
      <c r="D24" s="181">
        <v>0.3926769272323626</v>
      </c>
      <c r="E24" s="181">
        <v>0.18474656210910964</v>
      </c>
      <c r="F24" s="181">
        <v>0.2379322094484664</v>
      </c>
      <c r="G24" s="181">
        <v>0.0488389758927383</v>
      </c>
      <c r="H24" s="181">
        <v>0.025998634706830705</v>
      </c>
      <c r="I24" s="190">
        <v>1</v>
      </c>
      <c r="J24" s="234">
        <v>148</v>
      </c>
      <c r="L24" s="220">
        <v>0.502483617842855</v>
      </c>
      <c r="M24" s="221">
        <v>0.2867711853412047</v>
      </c>
    </row>
    <row r="25" spans="1:13" s="164" customFormat="1" ht="12.75">
      <c r="A25" s="402" t="s">
        <v>33</v>
      </c>
      <c r="B25" s="197" t="s">
        <v>34</v>
      </c>
      <c r="C25" s="198">
        <v>0.15400256190614953</v>
      </c>
      <c r="D25" s="198">
        <v>0.4233882683030082</v>
      </c>
      <c r="E25" s="198">
        <v>0.2066802418443159</v>
      </c>
      <c r="F25" s="198">
        <v>0.13632112372877392</v>
      </c>
      <c r="G25" s="198">
        <v>0.045941942379713475</v>
      </c>
      <c r="H25" s="198">
        <v>0.03366586183803901</v>
      </c>
      <c r="I25" s="188">
        <v>1</v>
      </c>
      <c r="J25" s="199">
        <v>219</v>
      </c>
      <c r="L25" s="235">
        <v>0.5773908302091577</v>
      </c>
      <c r="M25" s="236">
        <v>0.1822630661084874</v>
      </c>
    </row>
    <row r="26" spans="1:13" s="164" customFormat="1" ht="13.5" thickBot="1">
      <c r="A26" s="404"/>
      <c r="B26" s="201" t="s">
        <v>35</v>
      </c>
      <c r="C26" s="200">
        <v>0.11227578808208596</v>
      </c>
      <c r="D26" s="200">
        <v>0.3767680736577263</v>
      </c>
      <c r="E26" s="200">
        <v>0.255188813257988</v>
      </c>
      <c r="F26" s="200">
        <v>0.192232696051234</v>
      </c>
      <c r="G26" s="200">
        <v>0.018016504518993687</v>
      </c>
      <c r="H26" s="200">
        <v>0.04551812443197207</v>
      </c>
      <c r="I26" s="190">
        <v>1</v>
      </c>
      <c r="J26" s="237">
        <v>776</v>
      </c>
      <c r="L26" s="238">
        <v>0.4890438617398123</v>
      </c>
      <c r="M26" s="239">
        <v>0.2102492005702277</v>
      </c>
    </row>
    <row r="27" spans="1:13" s="164" customFormat="1" ht="12.75" customHeight="1">
      <c r="A27" s="402" t="s">
        <v>133</v>
      </c>
      <c r="B27" s="197" t="s">
        <v>96</v>
      </c>
      <c r="C27" s="312">
        <v>0.15676824160140362</v>
      </c>
      <c r="D27" s="312">
        <v>0.4127907643384463</v>
      </c>
      <c r="E27" s="312">
        <v>0.1970346263446157</v>
      </c>
      <c r="F27" s="312">
        <v>0.14905197282521646</v>
      </c>
      <c r="G27" s="312">
        <v>0.043707796159437755</v>
      </c>
      <c r="H27" s="312">
        <v>0.040646598730880175</v>
      </c>
      <c r="I27" s="230">
        <v>1</v>
      </c>
      <c r="J27" s="313">
        <v>260</v>
      </c>
      <c r="L27" s="235">
        <v>0.5695590059398499</v>
      </c>
      <c r="M27" s="236">
        <v>0.19275976898465422</v>
      </c>
    </row>
    <row r="28" spans="1:13" s="164" customFormat="1" ht="13.5" thickBot="1">
      <c r="A28" s="404"/>
      <c r="B28" s="201" t="s">
        <v>66</v>
      </c>
      <c r="C28" s="312">
        <v>0.11039378635499661</v>
      </c>
      <c r="D28" s="312">
        <v>0.3823477275523961</v>
      </c>
      <c r="E28" s="312">
        <v>0.26137295934227456</v>
      </c>
      <c r="F28" s="312">
        <v>0.18945914480345014</v>
      </c>
      <c r="G28" s="312">
        <v>0.017947283496890728</v>
      </c>
      <c r="H28" s="312">
        <v>0.038479098449991866</v>
      </c>
      <c r="I28" s="190">
        <v>1</v>
      </c>
      <c r="J28" s="313">
        <v>725</v>
      </c>
      <c r="L28" s="238">
        <v>0.49274151390739274</v>
      </c>
      <c r="M28" s="239">
        <v>0.20740642830034087</v>
      </c>
    </row>
    <row r="29" spans="1:13" s="164" customFormat="1" ht="25.5" customHeight="1">
      <c r="A29" s="402" t="s">
        <v>133</v>
      </c>
      <c r="B29" s="197" t="s">
        <v>101</v>
      </c>
      <c r="C29" s="302">
        <v>0.1492122489075312</v>
      </c>
      <c r="D29" s="302">
        <v>0.37759995931478263</v>
      </c>
      <c r="E29" s="302">
        <v>0.22965433779344552</v>
      </c>
      <c r="F29" s="302">
        <v>0.1816164959699421</v>
      </c>
      <c r="G29" s="302">
        <v>0.037300972966687336</v>
      </c>
      <c r="H29" s="302">
        <v>0.024615985047611203</v>
      </c>
      <c r="I29" s="188">
        <v>1</v>
      </c>
      <c r="J29" s="303">
        <v>273</v>
      </c>
      <c r="K29" s="304"/>
      <c r="L29" s="305">
        <v>0.5268122082223139</v>
      </c>
      <c r="M29" s="306">
        <v>0.21891746893662942</v>
      </c>
    </row>
    <row r="30" spans="1:13" s="164" customFormat="1" ht="13.5" thickBot="1">
      <c r="A30" s="404"/>
      <c r="B30" s="201" t="s">
        <v>102</v>
      </c>
      <c r="C30" s="200">
        <v>0.11385812213600899</v>
      </c>
      <c r="D30" s="200">
        <v>0.39728587644090657</v>
      </c>
      <c r="E30" s="200">
        <v>0.24729328958555657</v>
      </c>
      <c r="F30" s="200">
        <v>0.1755569396085291</v>
      </c>
      <c r="G30" s="200">
        <v>0.020797289317456585</v>
      </c>
      <c r="H30" s="200">
        <v>0.04520848291154211</v>
      </c>
      <c r="I30" s="190">
        <v>1</v>
      </c>
      <c r="J30" s="237">
        <v>712</v>
      </c>
      <c r="L30" s="238">
        <v>0.5111439985769155</v>
      </c>
      <c r="M30" s="239">
        <v>0.1963542289259857</v>
      </c>
    </row>
    <row r="31" spans="1:10" ht="12.75">
      <c r="A31" s="203"/>
      <c r="B31" s="204"/>
      <c r="C31" s="205"/>
      <c r="D31" s="205"/>
      <c r="E31" s="205"/>
      <c r="F31" s="205"/>
      <c r="G31" s="205"/>
      <c r="H31" s="205"/>
      <c r="I31" s="206"/>
      <c r="J31" s="207"/>
    </row>
    <row r="32" spans="1:13" ht="12.75">
      <c r="A32" s="107" t="s">
        <v>93</v>
      </c>
      <c r="B32" s="204"/>
      <c r="C32" s="205"/>
      <c r="D32" s="205"/>
      <c r="E32" s="205"/>
      <c r="F32" s="205"/>
      <c r="G32" s="205"/>
      <c r="H32" s="205"/>
      <c r="I32" s="206"/>
      <c r="J32" s="207"/>
      <c r="M32" s="106" t="s">
        <v>104</v>
      </c>
    </row>
    <row r="33" spans="1:10" ht="7.5" customHeight="1">
      <c r="A33" s="203"/>
      <c r="B33" s="204"/>
      <c r="C33" s="205"/>
      <c r="D33" s="205"/>
      <c r="E33" s="205"/>
      <c r="F33" s="205"/>
      <c r="G33" s="205"/>
      <c r="H33" s="205"/>
      <c r="I33" s="206"/>
      <c r="J33" s="207"/>
    </row>
    <row r="34" spans="1:8" ht="12.75">
      <c r="A34" s="108" t="s">
        <v>193</v>
      </c>
      <c r="B34" s="109"/>
      <c r="C34" s="110"/>
      <c r="D34" s="110"/>
      <c r="E34" s="110"/>
      <c r="F34" s="110"/>
      <c r="G34" s="110"/>
      <c r="H34" s="110"/>
    </row>
    <row r="35" spans="1:9" ht="12.75">
      <c r="A35" s="208" t="s">
        <v>44</v>
      </c>
      <c r="B35" s="109"/>
      <c r="C35" s="110"/>
      <c r="D35" s="110"/>
      <c r="E35" s="110"/>
      <c r="F35" s="110"/>
      <c r="G35" s="110"/>
      <c r="H35" s="110"/>
      <c r="I35" s="110"/>
    </row>
  </sheetData>
  <mergeCells count="11">
    <mergeCell ref="C3:H3"/>
    <mergeCell ref="A5:B5"/>
    <mergeCell ref="A6:B6"/>
    <mergeCell ref="A8:B8"/>
    <mergeCell ref="A29:A30"/>
    <mergeCell ref="A21:A24"/>
    <mergeCell ref="A25:A26"/>
    <mergeCell ref="A9:A10"/>
    <mergeCell ref="A11:A16"/>
    <mergeCell ref="A17:A20"/>
    <mergeCell ref="A27:A28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8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F32"/>
  <sheetViews>
    <sheetView workbookViewId="0" topLeftCell="A1">
      <selection activeCell="K32" sqref="K32"/>
    </sheetView>
  </sheetViews>
  <sheetFormatPr defaultColWidth="9.140625" defaultRowHeight="12.75"/>
  <cols>
    <col min="1" max="1" width="39.57421875" style="318" customWidth="1"/>
    <col min="2" max="5" width="10.7109375" style="318" customWidth="1"/>
    <col min="6" max="6" width="14.57421875" style="318" customWidth="1"/>
    <col min="7" max="8" width="10.7109375" style="318" customWidth="1"/>
    <col min="9" max="16384" width="9.140625" style="318" customWidth="1"/>
  </cols>
  <sheetData>
    <row r="1" s="316" customFormat="1" ht="12.75">
      <c r="A1" s="315" t="s">
        <v>316</v>
      </c>
    </row>
    <row r="3" s="317" customFormat="1" ht="12.75">
      <c r="A3" s="315" t="s">
        <v>250</v>
      </c>
    </row>
    <row r="4" spans="2:5" ht="13.5" thickBot="1">
      <c r="B4" s="457" t="s">
        <v>204</v>
      </c>
      <c r="C4" s="457"/>
      <c r="D4" s="457"/>
      <c r="E4" s="457"/>
    </row>
    <row r="5" spans="1:6" ht="27.75" thickBot="1">
      <c r="A5" s="319"/>
      <c r="B5" s="320" t="s">
        <v>37</v>
      </c>
      <c r="C5" s="321" t="s">
        <v>38</v>
      </c>
      <c r="D5" s="321" t="s">
        <v>39</v>
      </c>
      <c r="E5" s="321" t="s">
        <v>205</v>
      </c>
      <c r="F5" s="322" t="s">
        <v>223</v>
      </c>
    </row>
    <row r="6" spans="1:6" ht="13.5" thickBot="1">
      <c r="A6" s="323" t="s">
        <v>206</v>
      </c>
      <c r="B6" s="324">
        <v>0.14087767408048357</v>
      </c>
      <c r="C6" s="324">
        <v>0.20265940261686513</v>
      </c>
      <c r="D6" s="324">
        <v>0.28393217147596495</v>
      </c>
      <c r="E6" s="324">
        <v>0.1660724954125071</v>
      </c>
      <c r="F6" s="324">
        <v>0.18701298298365546</v>
      </c>
    </row>
    <row r="7" spans="1:6" ht="13.5" thickBot="1">
      <c r="A7" s="325" t="s">
        <v>207</v>
      </c>
      <c r="B7" s="324">
        <v>0.16910623124137966</v>
      </c>
      <c r="C7" s="324">
        <v>0.17207017747252326</v>
      </c>
      <c r="D7" s="324">
        <v>0.2633210434909432</v>
      </c>
      <c r="E7" s="324">
        <v>0.10121907525879781</v>
      </c>
      <c r="F7" s="324">
        <v>0.17247898677148119</v>
      </c>
    </row>
    <row r="8" spans="1:6" ht="13.5" thickBot="1">
      <c r="A8" s="325" t="s">
        <v>208</v>
      </c>
      <c r="B8" s="324">
        <v>0.433351773825849</v>
      </c>
      <c r="C8" s="324">
        <v>0.359250368473501</v>
      </c>
      <c r="D8" s="324">
        <v>0.41717456877939063</v>
      </c>
      <c r="E8" s="324">
        <v>0.2785086687281381</v>
      </c>
      <c r="F8" s="324">
        <v>0.36992327091089705</v>
      </c>
    </row>
    <row r="9" spans="1:6" ht="13.5" thickBot="1">
      <c r="A9" s="325" t="s">
        <v>209</v>
      </c>
      <c r="B9" s="324">
        <v>0.343662830010737</v>
      </c>
      <c r="C9" s="324">
        <v>0.2366951869560807</v>
      </c>
      <c r="D9" s="324">
        <v>0.33583722949267675</v>
      </c>
      <c r="E9" s="324">
        <v>0.21282525079077402</v>
      </c>
      <c r="F9" s="324">
        <v>0.27587141386923714</v>
      </c>
    </row>
    <row r="10" spans="1:6" ht="13.5" thickBot="1">
      <c r="A10" s="325" t="s">
        <v>210</v>
      </c>
      <c r="B10" s="324">
        <v>0.06751032606420451</v>
      </c>
      <c r="C10" s="324">
        <v>0.05959160605004079</v>
      </c>
      <c r="D10" s="324">
        <v>0.11779433537561539</v>
      </c>
      <c r="E10" s="324">
        <v>0.0677545690233519</v>
      </c>
      <c r="F10" s="324">
        <v>0.07433382861223987</v>
      </c>
    </row>
    <row r="11" spans="1:6" ht="13.5" thickBot="1">
      <c r="A11" s="325" t="s">
        <v>211</v>
      </c>
      <c r="B11" s="324">
        <v>0.04473790298573467</v>
      </c>
      <c r="C11" s="324">
        <v>0.045345896240930945</v>
      </c>
      <c r="D11" s="324">
        <v>0.05796774567891222</v>
      </c>
      <c r="E11" s="324">
        <v>0.05715403342795149</v>
      </c>
      <c r="F11" s="324">
        <v>0.05045639676171106</v>
      </c>
    </row>
    <row r="12" spans="1:6" ht="13.5" thickBot="1">
      <c r="A12" s="325" t="s">
        <v>68</v>
      </c>
      <c r="B12" s="324">
        <v>0.062465489605560934</v>
      </c>
      <c r="C12" s="324">
        <v>0.07882775558080715</v>
      </c>
      <c r="D12" s="324">
        <v>0.06235752047083236</v>
      </c>
      <c r="E12" s="324">
        <v>0.038977526089030455</v>
      </c>
      <c r="F12" s="324">
        <v>0.06194503313367192</v>
      </c>
    </row>
    <row r="13" spans="1:6" ht="13.5" thickBot="1">
      <c r="A13" s="326" t="s">
        <v>212</v>
      </c>
      <c r="B13" s="324">
        <v>0.3388745677798938</v>
      </c>
      <c r="C13" s="324">
        <v>0.3989935920987688</v>
      </c>
      <c r="D13" s="324">
        <v>0.3294680066953911</v>
      </c>
      <c r="E13" s="324">
        <v>0.4602540128018489</v>
      </c>
      <c r="F13" s="324">
        <v>0.3881103243136726</v>
      </c>
    </row>
    <row r="14" spans="1:6" ht="13.5" thickBot="1">
      <c r="A14" s="327" t="s">
        <v>9</v>
      </c>
      <c r="B14" s="328">
        <v>272</v>
      </c>
      <c r="C14" s="328">
        <v>236</v>
      </c>
      <c r="D14" s="328">
        <v>189</v>
      </c>
      <c r="E14" s="328">
        <v>243</v>
      </c>
      <c r="F14" s="328">
        <v>962</v>
      </c>
    </row>
    <row r="16" ht="12.75">
      <c r="A16" s="315" t="s">
        <v>251</v>
      </c>
    </row>
    <row r="17" spans="2:5" ht="13.5" thickBot="1">
      <c r="B17" s="457" t="s">
        <v>204</v>
      </c>
      <c r="C17" s="457"/>
      <c r="D17" s="457"/>
      <c r="E17" s="457"/>
    </row>
    <row r="18" spans="1:6" ht="26.25" thickBot="1">
      <c r="A18" s="319"/>
      <c r="B18" s="320" t="s">
        <v>37</v>
      </c>
      <c r="C18" s="321" t="s">
        <v>38</v>
      </c>
      <c r="D18" s="321" t="s">
        <v>39</v>
      </c>
      <c r="E18" s="321" t="s">
        <v>205</v>
      </c>
      <c r="F18" s="322" t="s">
        <v>213</v>
      </c>
    </row>
    <row r="19" spans="1:6" ht="13.5" thickBot="1">
      <c r="A19" s="323" t="s">
        <v>214</v>
      </c>
      <c r="B19" s="324">
        <v>0.4378333794031574</v>
      </c>
      <c r="C19" s="324">
        <v>0.42146395067913156</v>
      </c>
      <c r="D19" s="324">
        <v>0.28786771101271724</v>
      </c>
      <c r="E19" s="324">
        <v>0.20602243089056038</v>
      </c>
      <c r="F19" s="324">
        <v>0.3421053672349055</v>
      </c>
    </row>
    <row r="20" spans="1:6" ht="13.5" thickBot="1">
      <c r="A20" s="325" t="s">
        <v>215</v>
      </c>
      <c r="B20" s="324">
        <v>0.4991150888431237</v>
      </c>
      <c r="C20" s="324">
        <v>0.34421931235033226</v>
      </c>
      <c r="D20" s="324">
        <v>0.31447986417625545</v>
      </c>
      <c r="E20" s="324">
        <v>0.2793387377591819</v>
      </c>
      <c r="F20" s="324">
        <v>0.36540152988952734</v>
      </c>
    </row>
    <row r="21" spans="1:6" ht="13.5" thickBot="1">
      <c r="A21" s="325" t="s">
        <v>216</v>
      </c>
      <c r="B21" s="324">
        <v>0.43792134435946023</v>
      </c>
      <c r="C21" s="324">
        <v>0.34265543222314315</v>
      </c>
      <c r="D21" s="324">
        <v>0.29564533674129706</v>
      </c>
      <c r="E21" s="324">
        <v>0.3113301975735137</v>
      </c>
      <c r="F21" s="324">
        <v>0.35398707782309646</v>
      </c>
    </row>
    <row r="22" spans="1:6" ht="13.5" thickBot="1">
      <c r="A22" s="325" t="s">
        <v>217</v>
      </c>
      <c r="B22" s="324">
        <v>0.0923756540865169</v>
      </c>
      <c r="C22" s="324">
        <v>0.06456144887067987</v>
      </c>
      <c r="D22" s="324">
        <v>0.09562898500975306</v>
      </c>
      <c r="E22" s="324">
        <v>0.07924032949564044</v>
      </c>
      <c r="F22" s="324">
        <v>0.08019652264485042</v>
      </c>
    </row>
    <row r="23" spans="1:6" ht="13.5" thickBot="1">
      <c r="A23" s="325" t="s">
        <v>218</v>
      </c>
      <c r="B23" s="324">
        <v>0.15308955603263966</v>
      </c>
      <c r="C23" s="324">
        <v>0.14848024141607402</v>
      </c>
      <c r="D23" s="324">
        <v>0.1333128840047594</v>
      </c>
      <c r="E23" s="324">
        <v>0.1224338152814958</v>
      </c>
      <c r="F23" s="324">
        <v>0.13855287275913603</v>
      </c>
    </row>
    <row r="24" spans="1:6" ht="13.5" thickBot="1">
      <c r="A24" s="325" t="s">
        <v>219</v>
      </c>
      <c r="B24" s="324">
        <v>0.12953302984064782</v>
      </c>
      <c r="C24" s="324">
        <v>0.09682337646541998</v>
      </c>
      <c r="D24" s="324">
        <v>0.11848731407153476</v>
      </c>
      <c r="E24" s="324">
        <v>0.12232009524268303</v>
      </c>
      <c r="F24" s="324">
        <v>0.11731059958971807</v>
      </c>
    </row>
    <row r="25" spans="1:6" ht="13.5" thickBot="1">
      <c r="A25" s="325" t="s">
        <v>68</v>
      </c>
      <c r="B25" s="324">
        <v>0.04556784825266915</v>
      </c>
      <c r="C25" s="324">
        <v>0.09719293425911317</v>
      </c>
      <c r="D25" s="324">
        <v>0.05299955699564186</v>
      </c>
      <c r="E25" s="324">
        <v>0.023851100727395345</v>
      </c>
      <c r="F25" s="324">
        <v>0.05679037028009195</v>
      </c>
    </row>
    <row r="26" spans="1:6" ht="13.5" thickBot="1">
      <c r="A26" s="326" t="s">
        <v>220</v>
      </c>
      <c r="B26" s="324">
        <v>0.22712403503480433</v>
      </c>
      <c r="C26" s="324">
        <v>0.3500601116158096</v>
      </c>
      <c r="D26" s="324">
        <v>0.3760725460225863</v>
      </c>
      <c r="E26" s="324">
        <v>0.4490514441240632</v>
      </c>
      <c r="F26" s="324">
        <v>0.3476771744500723</v>
      </c>
    </row>
    <row r="27" spans="1:6" ht="13.5" thickBot="1">
      <c r="A27" s="327" t="s">
        <v>9</v>
      </c>
      <c r="B27" s="328">
        <v>274</v>
      </c>
      <c r="C27" s="328">
        <v>237</v>
      </c>
      <c r="D27" s="328">
        <v>191</v>
      </c>
      <c r="E27" s="328">
        <v>241</v>
      </c>
      <c r="F27" s="328">
        <v>969</v>
      </c>
    </row>
    <row r="29" spans="1:6" s="167" customFormat="1" ht="12.75">
      <c r="A29" s="167" t="s">
        <v>221</v>
      </c>
      <c r="B29" s="109"/>
      <c r="C29" s="110"/>
      <c r="D29" s="110"/>
      <c r="E29" s="110"/>
      <c r="F29" s="106" t="s">
        <v>104</v>
      </c>
    </row>
    <row r="30" spans="2:5" s="167" customFormat="1" ht="6.75" customHeight="1">
      <c r="B30" s="109"/>
      <c r="C30" s="110"/>
      <c r="D30" s="110"/>
      <c r="E30" s="110"/>
    </row>
    <row r="31" ht="12.75">
      <c r="A31" s="108" t="s">
        <v>222</v>
      </c>
    </row>
    <row r="32" ht="12.75">
      <c r="A32" s="208" t="s">
        <v>44</v>
      </c>
    </row>
  </sheetData>
  <sheetProtection/>
  <mergeCells count="2">
    <mergeCell ref="B4:E4"/>
    <mergeCell ref="B17:E1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M36"/>
  <sheetViews>
    <sheetView workbookViewId="0" topLeftCell="A1">
      <selection activeCell="K32" sqref="K32"/>
    </sheetView>
  </sheetViews>
  <sheetFormatPr defaultColWidth="9.140625" defaultRowHeight="12.75"/>
  <cols>
    <col min="1" max="1" width="24.00390625" style="167" customWidth="1"/>
    <col min="2" max="2" width="24.7109375" style="167" customWidth="1"/>
    <col min="3" max="12" width="10.7109375" style="167" customWidth="1"/>
    <col min="13" max="13" width="11.421875" style="167" customWidth="1"/>
    <col min="14" max="16384" width="9.140625" style="167" customWidth="1"/>
  </cols>
  <sheetData>
    <row r="1" spans="1:9" s="164" customFormat="1" ht="13.5" customHeight="1">
      <c r="A1" s="301" t="s">
        <v>203</v>
      </c>
      <c r="B1" s="163"/>
      <c r="C1" s="163"/>
      <c r="D1" s="163"/>
      <c r="E1" s="163"/>
      <c r="F1" s="163"/>
      <c r="G1" s="163"/>
      <c r="H1" s="163"/>
      <c r="I1" s="163"/>
    </row>
    <row r="2" spans="1:9" ht="13.5" customHeight="1">
      <c r="A2" s="165"/>
      <c r="B2" s="166"/>
      <c r="C2" s="166"/>
      <c r="D2" s="166"/>
      <c r="E2" s="166"/>
      <c r="F2" s="166"/>
      <c r="G2" s="166"/>
      <c r="H2" s="166"/>
      <c r="I2" s="166"/>
    </row>
    <row r="3" spans="1:13" ht="30" customHeight="1" thickBot="1">
      <c r="A3" s="168" t="s">
        <v>97</v>
      </c>
      <c r="B3" s="168"/>
      <c r="C3" s="440" t="s">
        <v>194</v>
      </c>
      <c r="D3" s="440"/>
      <c r="E3" s="440"/>
      <c r="F3" s="440"/>
      <c r="G3" s="440"/>
      <c r="H3" s="440"/>
      <c r="I3" s="169"/>
      <c r="L3" s="170"/>
      <c r="M3" s="170"/>
    </row>
    <row r="4" spans="1:13" ht="51.75" thickBot="1">
      <c r="A4" s="171" t="s">
        <v>1</v>
      </c>
      <c r="B4" s="172"/>
      <c r="C4" s="209" t="s">
        <v>195</v>
      </c>
      <c r="D4" s="175" t="s">
        <v>196</v>
      </c>
      <c r="E4" s="175" t="s">
        <v>197</v>
      </c>
      <c r="F4" s="175" t="s">
        <v>198</v>
      </c>
      <c r="G4" s="175" t="s">
        <v>199</v>
      </c>
      <c r="H4" s="175" t="s">
        <v>123</v>
      </c>
      <c r="I4" s="175" t="s">
        <v>8</v>
      </c>
      <c r="J4" s="255" t="s">
        <v>9</v>
      </c>
      <c r="K4" s="51"/>
      <c r="L4" s="177" t="s">
        <v>200</v>
      </c>
      <c r="M4" s="177" t="s">
        <v>201</v>
      </c>
    </row>
    <row r="5" spans="1:13" ht="13.5" thickBot="1">
      <c r="A5" s="452" t="s">
        <v>10</v>
      </c>
      <c r="B5" s="453"/>
      <c r="C5" s="178">
        <v>0.07860212968882192</v>
      </c>
      <c r="D5" s="178">
        <v>0.38129861085231076</v>
      </c>
      <c r="E5" s="178">
        <v>0.25993007221420555</v>
      </c>
      <c r="F5" s="178">
        <v>0.18947950244656472</v>
      </c>
      <c r="G5" s="178">
        <v>0.052305565929287604</v>
      </c>
      <c r="H5" s="178">
        <v>0.03838411886880946</v>
      </c>
      <c r="I5" s="245">
        <v>1</v>
      </c>
      <c r="J5" s="314">
        <v>1297</v>
      </c>
      <c r="K5" s="51"/>
      <c r="L5" s="226">
        <v>0.45990074054113267</v>
      </c>
      <c r="M5" s="226">
        <v>0.24178506837585234</v>
      </c>
    </row>
    <row r="6" spans="1:13" s="247" customFormat="1" ht="13.5" thickBot="1">
      <c r="A6" s="452" t="s">
        <v>11</v>
      </c>
      <c r="B6" s="453"/>
      <c r="C6" s="244">
        <v>0.08551206213411819</v>
      </c>
      <c r="D6" s="244">
        <v>0.31341858595576516</v>
      </c>
      <c r="E6" s="244">
        <v>0.3113220672670142</v>
      </c>
      <c r="F6" s="244">
        <v>0.22100456282204978</v>
      </c>
      <c r="G6" s="244">
        <v>0.05296541402502081</v>
      </c>
      <c r="H6" s="244">
        <v>0.015777307796031887</v>
      </c>
      <c r="I6" s="245">
        <v>1</v>
      </c>
      <c r="J6" s="246">
        <v>1046</v>
      </c>
      <c r="L6" s="226">
        <v>0.3989306480898833</v>
      </c>
      <c r="M6" s="226">
        <v>0.2739699768470706</v>
      </c>
    </row>
    <row r="7" spans="1:13" ht="13.5" thickBot="1">
      <c r="A7" s="445" t="s">
        <v>12</v>
      </c>
      <c r="B7" s="446"/>
      <c r="C7" s="178">
        <v>0.09259639479446317</v>
      </c>
      <c r="D7" s="178">
        <v>0.31615788958559826</v>
      </c>
      <c r="E7" s="178">
        <v>0.3026349915224008</v>
      </c>
      <c r="F7" s="178">
        <v>0.1845517204343662</v>
      </c>
      <c r="G7" s="178">
        <v>0.06889648201363072</v>
      </c>
      <c r="H7" s="178">
        <v>0.035162521649540805</v>
      </c>
      <c r="I7" s="179">
        <v>1</v>
      </c>
      <c r="J7" s="180">
        <v>995</v>
      </c>
      <c r="L7" s="181">
        <v>0.40875428438006145</v>
      </c>
      <c r="M7" s="181">
        <v>0.25344820244799693</v>
      </c>
    </row>
    <row r="8" spans="1:13" ht="13.5" thickBot="1">
      <c r="A8" s="182"/>
      <c r="B8" s="172"/>
      <c r="C8" s="183"/>
      <c r="D8" s="183"/>
      <c r="E8" s="183"/>
      <c r="F8" s="183"/>
      <c r="G8" s="183"/>
      <c r="H8" s="183"/>
      <c r="I8" s="183"/>
      <c r="J8" s="183"/>
      <c r="L8" s="184"/>
      <c r="M8" s="184"/>
    </row>
    <row r="9" spans="1:13" ht="28.5" customHeight="1" thickBot="1">
      <c r="A9" s="438" t="s">
        <v>13</v>
      </c>
      <c r="B9" s="439"/>
      <c r="C9" s="185"/>
      <c r="D9" s="185"/>
      <c r="E9" s="185"/>
      <c r="F9" s="185"/>
      <c r="G9" s="185"/>
      <c r="H9" s="185"/>
      <c r="I9" s="185"/>
      <c r="J9" s="186"/>
      <c r="L9" s="181"/>
      <c r="M9" s="181"/>
    </row>
    <row r="10" spans="1:13" ht="12.75">
      <c r="A10" s="402" t="s">
        <v>14</v>
      </c>
      <c r="B10" s="77" t="s">
        <v>15</v>
      </c>
      <c r="C10" s="187">
        <v>0.1331643003117092</v>
      </c>
      <c r="D10" s="187">
        <v>0.35550452599870286</v>
      </c>
      <c r="E10" s="187">
        <v>0.28068688951402004</v>
      </c>
      <c r="F10" s="187">
        <v>0.15169145018524574</v>
      </c>
      <c r="G10" s="187">
        <v>0.06284408721846287</v>
      </c>
      <c r="H10" s="187">
        <v>0.01610874677185931</v>
      </c>
      <c r="I10" s="188">
        <v>1</v>
      </c>
      <c r="J10" s="189">
        <v>436</v>
      </c>
      <c r="L10" s="214">
        <v>0.4886688263104121</v>
      </c>
      <c r="M10" s="215">
        <v>0.21453553740370862</v>
      </c>
    </row>
    <row r="11" spans="1:13" ht="13.5" thickBot="1">
      <c r="A11" s="404"/>
      <c r="B11" s="80" t="s">
        <v>16</v>
      </c>
      <c r="C11" s="181">
        <v>0.05396361549342032</v>
      </c>
      <c r="D11" s="181">
        <v>0.2786881237348658</v>
      </c>
      <c r="E11" s="181">
        <v>0.32353614898063066</v>
      </c>
      <c r="F11" s="181">
        <v>0.21584452572270482</v>
      </c>
      <c r="G11" s="181">
        <v>0.07466017203862102</v>
      </c>
      <c r="H11" s="181">
        <v>0.053307414029757395</v>
      </c>
      <c r="I11" s="190">
        <v>1</v>
      </c>
      <c r="J11" s="234">
        <v>559</v>
      </c>
      <c r="L11" s="220">
        <v>0.3326517392282861</v>
      </c>
      <c r="M11" s="221">
        <v>0.2905046977613258</v>
      </c>
    </row>
    <row r="12" spans="1:13" ht="12.75">
      <c r="A12" s="402" t="s">
        <v>17</v>
      </c>
      <c r="B12" s="83" t="s">
        <v>18</v>
      </c>
      <c r="C12" s="192">
        <v>0.06285840065751064</v>
      </c>
      <c r="D12" s="192">
        <v>0.2768009737992545</v>
      </c>
      <c r="E12" s="192">
        <v>0.4093608884883784</v>
      </c>
      <c r="F12" s="192">
        <v>0.1671375933423556</v>
      </c>
      <c r="G12" s="192">
        <v>0.05529227277233748</v>
      </c>
      <c r="H12" s="192">
        <v>0.02854987094016336</v>
      </c>
      <c r="I12" s="188">
        <v>1</v>
      </c>
      <c r="J12" s="193">
        <v>209</v>
      </c>
      <c r="L12" s="214">
        <v>0.33965937445676514</v>
      </c>
      <c r="M12" s="215">
        <v>0.22242986611469306</v>
      </c>
    </row>
    <row r="13" spans="1:13" ht="12.75">
      <c r="A13" s="447"/>
      <c r="B13" s="86" t="s">
        <v>19</v>
      </c>
      <c r="C13" s="222">
        <v>0.12576787804972947</v>
      </c>
      <c r="D13" s="222">
        <v>0.3467718525872223</v>
      </c>
      <c r="E13" s="222">
        <v>0.26600491187279596</v>
      </c>
      <c r="F13" s="222">
        <v>0.17145112474341181</v>
      </c>
      <c r="G13" s="222">
        <v>0.06900509226562786</v>
      </c>
      <c r="H13" s="222">
        <v>0.020999140481212618</v>
      </c>
      <c r="I13" s="195">
        <v>1</v>
      </c>
      <c r="J13" s="223">
        <v>161</v>
      </c>
      <c r="L13" s="224">
        <v>0.47253973063695176</v>
      </c>
      <c r="M13" s="225">
        <v>0.24045621700903969</v>
      </c>
    </row>
    <row r="14" spans="1:13" ht="12.75">
      <c r="A14" s="447"/>
      <c r="B14" s="86" t="s">
        <v>20</v>
      </c>
      <c r="C14" s="222">
        <v>0.09832469944981925</v>
      </c>
      <c r="D14" s="222">
        <v>0.29403455170103016</v>
      </c>
      <c r="E14" s="222">
        <v>0.3138539073523207</v>
      </c>
      <c r="F14" s="222">
        <v>0.17333810386027979</v>
      </c>
      <c r="G14" s="222">
        <v>0.08405209709986072</v>
      </c>
      <c r="H14" s="222">
        <v>0.03639664053668936</v>
      </c>
      <c r="I14" s="195">
        <v>1</v>
      </c>
      <c r="J14" s="223">
        <v>169</v>
      </c>
      <c r="L14" s="224">
        <v>0.3923592511508494</v>
      </c>
      <c r="M14" s="225">
        <v>0.25739020096014054</v>
      </c>
    </row>
    <row r="15" spans="1:13" ht="12.75">
      <c r="A15" s="403"/>
      <c r="B15" s="86" t="s">
        <v>21</v>
      </c>
      <c r="C15" s="222">
        <v>0.10065714399263728</v>
      </c>
      <c r="D15" s="222">
        <v>0.38779871363133983</v>
      </c>
      <c r="E15" s="222">
        <v>0.21633858848154056</v>
      </c>
      <c r="F15" s="222">
        <v>0.17866231391093193</v>
      </c>
      <c r="G15" s="222">
        <v>0.07598016417417841</v>
      </c>
      <c r="H15" s="222">
        <v>0.040563075809371976</v>
      </c>
      <c r="I15" s="195">
        <v>1</v>
      </c>
      <c r="J15" s="223">
        <v>164</v>
      </c>
      <c r="L15" s="224">
        <v>0.48845585762397714</v>
      </c>
      <c r="M15" s="225">
        <v>0.2546424780851103</v>
      </c>
    </row>
    <row r="16" spans="1:13" ht="12.75">
      <c r="A16" s="444"/>
      <c r="B16" s="87" t="s">
        <v>22</v>
      </c>
      <c r="C16" s="222">
        <v>0.10755266708848948</v>
      </c>
      <c r="D16" s="222">
        <v>0.33340840681910305</v>
      </c>
      <c r="E16" s="222">
        <v>0.21541209659272223</v>
      </c>
      <c r="F16" s="222">
        <v>0.2520171833996254</v>
      </c>
      <c r="G16" s="222">
        <v>0.06158162389242107</v>
      </c>
      <c r="H16" s="222">
        <v>0.030028022207638755</v>
      </c>
      <c r="I16" s="195">
        <v>1</v>
      </c>
      <c r="J16" s="223">
        <v>150</v>
      </c>
      <c r="L16" s="224">
        <v>0.44096107390759254</v>
      </c>
      <c r="M16" s="225">
        <v>0.3135988072920465</v>
      </c>
    </row>
    <row r="17" spans="1:13" ht="13.5" thickBot="1">
      <c r="A17" s="404"/>
      <c r="B17" s="88" t="s">
        <v>23</v>
      </c>
      <c r="C17" s="226">
        <v>0.08879962028739749</v>
      </c>
      <c r="D17" s="226">
        <v>0.295506353516453</v>
      </c>
      <c r="E17" s="226">
        <v>0.23050638092592862</v>
      </c>
      <c r="F17" s="226">
        <v>0.22014925373134328</v>
      </c>
      <c r="G17" s="226">
        <v>0.0848478591372228</v>
      </c>
      <c r="H17" s="226">
        <v>0.0801905324016548</v>
      </c>
      <c r="I17" s="190">
        <v>1</v>
      </c>
      <c r="J17" s="227">
        <v>142</v>
      </c>
      <c r="L17" s="220">
        <v>0.38430597380385045</v>
      </c>
      <c r="M17" s="221">
        <v>0.30499711286856607</v>
      </c>
    </row>
    <row r="18" spans="1:13" ht="12.75">
      <c r="A18" s="402" t="s">
        <v>28</v>
      </c>
      <c r="B18" s="191" t="s">
        <v>29</v>
      </c>
      <c r="C18" s="192">
        <v>0.09682011249747008</v>
      </c>
      <c r="D18" s="192">
        <v>0.2928871564582431</v>
      </c>
      <c r="E18" s="192">
        <v>0.2734960042882494</v>
      </c>
      <c r="F18" s="192">
        <v>0.2206306206425881</v>
      </c>
      <c r="G18" s="192">
        <v>0.06751678723914244</v>
      </c>
      <c r="H18" s="192">
        <v>0.04864931887430691</v>
      </c>
      <c r="I18" s="188">
        <v>1</v>
      </c>
      <c r="J18" s="193">
        <v>250</v>
      </c>
      <c r="L18" s="214">
        <v>0.38970726895571317</v>
      </c>
      <c r="M18" s="215">
        <v>0.28814740788173054</v>
      </c>
    </row>
    <row r="19" spans="1:13" ht="12.75">
      <c r="A19" s="447"/>
      <c r="B19" s="228" t="s">
        <v>30</v>
      </c>
      <c r="C19" s="222">
        <v>0.06957264609296972</v>
      </c>
      <c r="D19" s="222">
        <v>0.29662160520539005</v>
      </c>
      <c r="E19" s="222">
        <v>0.3944522330343172</v>
      </c>
      <c r="F19" s="222">
        <v>0.11329786989545487</v>
      </c>
      <c r="G19" s="222">
        <v>0.05711968680456739</v>
      </c>
      <c r="H19" s="222">
        <v>0.06893595896730083</v>
      </c>
      <c r="I19" s="195">
        <v>1</v>
      </c>
      <c r="J19" s="223">
        <v>175</v>
      </c>
      <c r="L19" s="224">
        <v>0.36619425129835975</v>
      </c>
      <c r="M19" s="225">
        <v>0.17041755670002226</v>
      </c>
    </row>
    <row r="20" spans="1:13" ht="12.75">
      <c r="A20" s="403"/>
      <c r="B20" s="194" t="s">
        <v>31</v>
      </c>
      <c r="C20" s="222">
        <v>0.1028265468314821</v>
      </c>
      <c r="D20" s="222">
        <v>0.3311074969406902</v>
      </c>
      <c r="E20" s="222">
        <v>0.2956809104430221</v>
      </c>
      <c r="F20" s="222">
        <v>0.17908368587786033</v>
      </c>
      <c r="G20" s="222">
        <v>0.0798671403486147</v>
      </c>
      <c r="H20" s="222">
        <v>0.011434219558330577</v>
      </c>
      <c r="I20" s="195">
        <v>1</v>
      </c>
      <c r="J20" s="223">
        <v>249</v>
      </c>
      <c r="L20" s="224">
        <v>0.43393404377217226</v>
      </c>
      <c r="M20" s="225">
        <v>0.25895082622647503</v>
      </c>
    </row>
    <row r="21" spans="1:13" ht="13.5" thickBot="1">
      <c r="A21" s="404"/>
      <c r="B21" s="88" t="s">
        <v>32</v>
      </c>
      <c r="C21" s="226">
        <v>0.11829136945797741</v>
      </c>
      <c r="D21" s="226">
        <v>0.39070874821001417</v>
      </c>
      <c r="E21" s="226">
        <v>0.209001749726459</v>
      </c>
      <c r="F21" s="226">
        <v>0.21106636075271448</v>
      </c>
      <c r="G21" s="226">
        <v>0.0659389283721495</v>
      </c>
      <c r="H21" s="226">
        <v>0.004992843480685388</v>
      </c>
      <c r="I21" s="190">
        <v>1</v>
      </c>
      <c r="J21" s="227">
        <v>182</v>
      </c>
      <c r="L21" s="220">
        <v>0.5090001176679916</v>
      </c>
      <c r="M21" s="221">
        <v>0.277005289124864</v>
      </c>
    </row>
    <row r="22" spans="1:13" ht="12.75">
      <c r="A22" s="402" t="s">
        <v>69</v>
      </c>
      <c r="B22" s="257" t="s">
        <v>4</v>
      </c>
      <c r="C22" s="187">
        <v>0.07253633984696745</v>
      </c>
      <c r="D22" s="187">
        <v>0.25863042511175344</v>
      </c>
      <c r="E22" s="187">
        <v>0.3562431159062587</v>
      </c>
      <c r="F22" s="187">
        <v>0.18571563520776396</v>
      </c>
      <c r="G22" s="187">
        <v>0.06921883504620358</v>
      </c>
      <c r="H22" s="187">
        <v>0.05765564888105288</v>
      </c>
      <c r="I22" s="188">
        <v>1</v>
      </c>
      <c r="J22" s="189">
        <v>550</v>
      </c>
      <c r="L22" s="214">
        <v>0.3311667649587209</v>
      </c>
      <c r="M22" s="215">
        <v>0.25493447025396754</v>
      </c>
    </row>
    <row r="23" spans="1:13" ht="12.75">
      <c r="A23" s="447"/>
      <c r="B23" s="102" t="s">
        <v>5</v>
      </c>
      <c r="C23" s="212">
        <v>0.10892369418656704</v>
      </c>
      <c r="D23" s="212">
        <v>0.4383931281007463</v>
      </c>
      <c r="E23" s="212">
        <v>0.215318378214339</v>
      </c>
      <c r="F23" s="212">
        <v>0.15455412547008948</v>
      </c>
      <c r="G23" s="212">
        <v>0.07101830226229777</v>
      </c>
      <c r="H23" s="212">
        <v>0.011792371765960407</v>
      </c>
      <c r="I23" s="195">
        <v>1</v>
      </c>
      <c r="J23" s="213">
        <v>195</v>
      </c>
      <c r="L23" s="224">
        <v>0.5473168222873134</v>
      </c>
      <c r="M23" s="225">
        <v>0.22557242773238725</v>
      </c>
    </row>
    <row r="24" spans="1:13" ht="12.75">
      <c r="A24" s="403"/>
      <c r="B24" s="104" t="s">
        <v>6</v>
      </c>
      <c r="C24" s="212">
        <v>0.12435891005669936</v>
      </c>
      <c r="D24" s="212">
        <v>0.3593540713852753</v>
      </c>
      <c r="E24" s="212">
        <v>0.328947813499835</v>
      </c>
      <c r="F24" s="212">
        <v>0.14570874580625795</v>
      </c>
      <c r="G24" s="212">
        <v>0.041630459251932456</v>
      </c>
      <c r="H24" s="212">
        <v>0</v>
      </c>
      <c r="I24" s="195">
        <v>1</v>
      </c>
      <c r="J24" s="213">
        <v>102</v>
      </c>
      <c r="L24" s="224">
        <v>0.48371298144197467</v>
      </c>
      <c r="M24" s="225">
        <v>0.1873392050581904</v>
      </c>
    </row>
    <row r="25" spans="1:13" ht="13.5" thickBot="1">
      <c r="A25" s="404"/>
      <c r="B25" s="88" t="s">
        <v>7</v>
      </c>
      <c r="C25" s="181">
        <v>0.1171162215357593</v>
      </c>
      <c r="D25" s="181">
        <v>0.32513137740653364</v>
      </c>
      <c r="E25" s="181">
        <v>0.21700491396733718</v>
      </c>
      <c r="F25" s="181">
        <v>0.2437272845334064</v>
      </c>
      <c r="G25" s="181">
        <v>0.08339163544619846</v>
      </c>
      <c r="H25" s="181">
        <v>0.013628567110765029</v>
      </c>
      <c r="I25" s="190">
        <v>1</v>
      </c>
      <c r="J25" s="234">
        <v>148</v>
      </c>
      <c r="L25" s="220">
        <v>0.44224759894229293</v>
      </c>
      <c r="M25" s="221">
        <v>0.32711891997960485</v>
      </c>
    </row>
    <row r="26" spans="1:13" s="164" customFormat="1" ht="12.75">
      <c r="A26" s="402" t="s">
        <v>33</v>
      </c>
      <c r="B26" s="197" t="s">
        <v>34</v>
      </c>
      <c r="C26" s="198">
        <v>0.03357490705289056</v>
      </c>
      <c r="D26" s="198">
        <v>0.319713108430226</v>
      </c>
      <c r="E26" s="198">
        <v>0.29213926202118423</v>
      </c>
      <c r="F26" s="198">
        <v>0.2096606338539654</v>
      </c>
      <c r="G26" s="198">
        <v>0.1303154488696854</v>
      </c>
      <c r="H26" s="198">
        <v>0.014596639772048383</v>
      </c>
      <c r="I26" s="188">
        <v>1</v>
      </c>
      <c r="J26" s="199">
        <v>219</v>
      </c>
      <c r="L26" s="235">
        <v>0.35328801548311656</v>
      </c>
      <c r="M26" s="236">
        <v>0.3399760827236508</v>
      </c>
    </row>
    <row r="27" spans="1:13" s="164" customFormat="1" ht="13.5" thickBot="1">
      <c r="A27" s="404"/>
      <c r="B27" s="201" t="s">
        <v>35</v>
      </c>
      <c r="C27" s="200">
        <v>0.11418424506861202</v>
      </c>
      <c r="D27" s="200">
        <v>0.3148575430521994</v>
      </c>
      <c r="E27" s="200">
        <v>0.30647392819640407</v>
      </c>
      <c r="F27" s="200">
        <v>0.1753678422578298</v>
      </c>
      <c r="G27" s="200">
        <v>0.04643169031588075</v>
      </c>
      <c r="H27" s="200">
        <v>0.042684751109074034</v>
      </c>
      <c r="I27" s="190">
        <v>1</v>
      </c>
      <c r="J27" s="237">
        <v>776</v>
      </c>
      <c r="L27" s="238">
        <v>0.4290417881208114</v>
      </c>
      <c r="M27" s="239">
        <v>0.22179953257371054</v>
      </c>
    </row>
    <row r="28" spans="1:13" s="164" customFormat="1" ht="12.75" customHeight="1">
      <c r="A28" s="402" t="s">
        <v>133</v>
      </c>
      <c r="B28" s="197" t="s">
        <v>96</v>
      </c>
      <c r="C28" s="312">
        <v>0.0440007825162625</v>
      </c>
      <c r="D28" s="312">
        <v>0.31816257246664054</v>
      </c>
      <c r="E28" s="312">
        <v>0.26797756195817307</v>
      </c>
      <c r="F28" s="312">
        <v>0.21547743164431332</v>
      </c>
      <c r="G28" s="312">
        <v>0.13134005065815008</v>
      </c>
      <c r="H28" s="312">
        <v>0.023041600756460525</v>
      </c>
      <c r="I28" s="230">
        <v>1</v>
      </c>
      <c r="J28" s="313">
        <v>260</v>
      </c>
      <c r="L28" s="235">
        <v>0.36216335498290303</v>
      </c>
      <c r="M28" s="236">
        <v>0.3468174823024634</v>
      </c>
    </row>
    <row r="29" spans="1:13" s="164" customFormat="1" ht="13.5" thickBot="1">
      <c r="A29" s="404"/>
      <c r="B29" s="201" t="s">
        <v>66</v>
      </c>
      <c r="C29" s="312">
        <v>0.114306647539345</v>
      </c>
      <c r="D29" s="312">
        <v>0.31839127274689744</v>
      </c>
      <c r="E29" s="312">
        <v>0.31894342086931976</v>
      </c>
      <c r="F29" s="312">
        <v>0.1698318661684986</v>
      </c>
      <c r="G29" s="312">
        <v>0.04283683429695739</v>
      </c>
      <c r="H29" s="312">
        <v>0.03568995837898178</v>
      </c>
      <c r="I29" s="190">
        <v>1</v>
      </c>
      <c r="J29" s="313">
        <v>725</v>
      </c>
      <c r="L29" s="238">
        <v>0.43269792028624243</v>
      </c>
      <c r="M29" s="239">
        <v>0.212668700465456</v>
      </c>
    </row>
    <row r="30" spans="1:13" s="164" customFormat="1" ht="25.5" customHeight="1">
      <c r="A30" s="402" t="s">
        <v>133</v>
      </c>
      <c r="B30" s="197" t="s">
        <v>101</v>
      </c>
      <c r="C30" s="302">
        <v>0.0554580964493727</v>
      </c>
      <c r="D30" s="302">
        <v>0.3237856186644537</v>
      </c>
      <c r="E30" s="302">
        <v>0.27640713608273726</v>
      </c>
      <c r="F30" s="302">
        <v>0.2036575402562854</v>
      </c>
      <c r="G30" s="302">
        <v>0.11656947977932275</v>
      </c>
      <c r="H30" s="302">
        <v>0.024122128767828172</v>
      </c>
      <c r="I30" s="188">
        <v>1</v>
      </c>
      <c r="J30" s="303">
        <v>273</v>
      </c>
      <c r="K30" s="304"/>
      <c r="L30" s="305">
        <v>0.37924371511382643</v>
      </c>
      <c r="M30" s="306">
        <v>0.32022702003560816</v>
      </c>
    </row>
    <row r="31" spans="1:13" s="164" customFormat="1" ht="13.5" thickBot="1">
      <c r="A31" s="404"/>
      <c r="B31" s="201" t="s">
        <v>102</v>
      </c>
      <c r="C31" s="200">
        <v>0.10905368954090386</v>
      </c>
      <c r="D31" s="200">
        <v>0.3160342598303238</v>
      </c>
      <c r="E31" s="200">
        <v>0.3150835221303993</v>
      </c>
      <c r="F31" s="200">
        <v>0.1750776861676312</v>
      </c>
      <c r="G31" s="200">
        <v>0.0495950911845245</v>
      </c>
      <c r="H31" s="200">
        <v>0.035155751146217315</v>
      </c>
      <c r="I31" s="190">
        <v>1</v>
      </c>
      <c r="J31" s="237">
        <v>712</v>
      </c>
      <c r="L31" s="238">
        <v>0.4250879493712276</v>
      </c>
      <c r="M31" s="239">
        <v>0.22467277735215568</v>
      </c>
    </row>
    <row r="32" spans="1:10" ht="12.75">
      <c r="A32" s="203"/>
      <c r="B32" s="204"/>
      <c r="C32" s="205"/>
      <c r="D32" s="205"/>
      <c r="E32" s="205"/>
      <c r="F32" s="205"/>
      <c r="G32" s="205"/>
      <c r="H32" s="205"/>
      <c r="I32" s="206"/>
      <c r="J32" s="207"/>
    </row>
    <row r="33" spans="1:10" ht="12.75">
      <c r="A33" s="107" t="s">
        <v>93</v>
      </c>
      <c r="B33" s="204"/>
      <c r="C33" s="205"/>
      <c r="D33" s="205"/>
      <c r="E33" s="205"/>
      <c r="F33" s="205"/>
      <c r="G33" s="205"/>
      <c r="H33" s="205"/>
      <c r="I33" s="206"/>
      <c r="J33" s="207"/>
    </row>
    <row r="34" spans="1:10" ht="5.25" customHeight="1">
      <c r="A34" s="203"/>
      <c r="B34" s="204"/>
      <c r="C34" s="205"/>
      <c r="D34" s="205"/>
      <c r="E34" s="205"/>
      <c r="F34" s="205"/>
      <c r="G34" s="205"/>
      <c r="H34" s="205"/>
      <c r="I34" s="206"/>
      <c r="J34" s="207"/>
    </row>
    <row r="35" spans="1:13" ht="12.75">
      <c r="A35" s="208" t="s">
        <v>202</v>
      </c>
      <c r="B35" s="109"/>
      <c r="C35" s="110"/>
      <c r="D35" s="110"/>
      <c r="E35" s="110"/>
      <c r="F35" s="110"/>
      <c r="G35" s="110"/>
      <c r="H35" s="110"/>
      <c r="M35" s="106" t="s">
        <v>104</v>
      </c>
    </row>
    <row r="36" spans="1:9" ht="12.75">
      <c r="A36" s="208" t="s">
        <v>44</v>
      </c>
      <c r="B36" s="109"/>
      <c r="C36" s="110"/>
      <c r="D36" s="110"/>
      <c r="E36" s="110"/>
      <c r="F36" s="110"/>
      <c r="G36" s="110"/>
      <c r="H36" s="110"/>
      <c r="I36" s="110"/>
    </row>
  </sheetData>
  <mergeCells count="12">
    <mergeCell ref="C3:H3"/>
    <mergeCell ref="A6:B6"/>
    <mergeCell ref="A7:B7"/>
    <mergeCell ref="A5:B5"/>
    <mergeCell ref="A9:B9"/>
    <mergeCell ref="A10:A11"/>
    <mergeCell ref="A12:A17"/>
    <mergeCell ref="A18:A21"/>
    <mergeCell ref="A28:A29"/>
    <mergeCell ref="A30:A31"/>
    <mergeCell ref="A22:A25"/>
    <mergeCell ref="A26:A27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N41"/>
  <sheetViews>
    <sheetView workbookViewId="0" topLeftCell="A1">
      <selection activeCell="K32" sqref="K32"/>
    </sheetView>
  </sheetViews>
  <sheetFormatPr defaultColWidth="9.140625" defaultRowHeight="12.75"/>
  <cols>
    <col min="1" max="1" width="17.7109375" style="51" customWidth="1"/>
    <col min="2" max="2" width="29.7109375" style="51" customWidth="1"/>
    <col min="3" max="14" width="10.7109375" style="51" customWidth="1"/>
    <col min="15" max="16384" width="9.140625" style="51" customWidth="1"/>
  </cols>
  <sheetData>
    <row r="1" s="48" customFormat="1" ht="15.75">
      <c r="A1" s="47" t="s">
        <v>54</v>
      </c>
    </row>
    <row r="2" spans="1:10" ht="13.5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</row>
    <row r="3" spans="1:10" ht="26.25" customHeight="1" thickBot="1">
      <c r="A3" s="52" t="s">
        <v>1</v>
      </c>
      <c r="B3" s="53"/>
      <c r="C3" s="414" t="s">
        <v>55</v>
      </c>
      <c r="D3" s="415"/>
      <c r="E3" s="415"/>
      <c r="F3" s="415"/>
      <c r="G3" s="415"/>
      <c r="H3" s="416"/>
      <c r="I3" s="417"/>
      <c r="J3" s="54"/>
    </row>
    <row r="4" spans="1:14" s="48" customFormat="1" ht="64.5" thickBot="1">
      <c r="A4" s="418" t="s">
        <v>3</v>
      </c>
      <c r="B4" s="419"/>
      <c r="C4" s="55" t="s">
        <v>56</v>
      </c>
      <c r="D4" s="56" t="s">
        <v>57</v>
      </c>
      <c r="E4" s="56" t="s">
        <v>58</v>
      </c>
      <c r="F4" s="56" t="s">
        <v>59</v>
      </c>
      <c r="G4" s="56" t="s">
        <v>60</v>
      </c>
      <c r="H4" s="56" t="s">
        <v>73</v>
      </c>
      <c r="I4" s="56" t="s">
        <v>61</v>
      </c>
      <c r="J4" s="57" t="s">
        <v>8</v>
      </c>
      <c r="K4" s="58" t="s">
        <v>9</v>
      </c>
      <c r="L4" s="59"/>
      <c r="M4" s="60" t="s">
        <v>62</v>
      </c>
      <c r="N4" s="61" t="s">
        <v>63</v>
      </c>
    </row>
    <row r="5" spans="1:14" ht="13.5" customHeight="1">
      <c r="A5" s="385" t="s">
        <v>10</v>
      </c>
      <c r="B5" s="386"/>
      <c r="C5" s="32">
        <v>0.023872420412312575</v>
      </c>
      <c r="D5" s="32">
        <v>0.2122712762717531</v>
      </c>
      <c r="E5" s="32">
        <v>0.5111223116421574</v>
      </c>
      <c r="F5" s="32">
        <v>0.09379982033386483</v>
      </c>
      <c r="G5" s="32">
        <v>0.017787104119847318</v>
      </c>
      <c r="H5" s="62" t="s">
        <v>64</v>
      </c>
      <c r="I5" s="32">
        <v>0.14114706722006473</v>
      </c>
      <c r="J5" s="32">
        <v>1</v>
      </c>
      <c r="K5" s="63">
        <v>1293</v>
      </c>
      <c r="L5" s="64"/>
      <c r="M5" s="65">
        <v>0.23614369668406568</v>
      </c>
      <c r="N5" s="65">
        <v>0.11158692445371216</v>
      </c>
    </row>
    <row r="6" spans="1:14" ht="12.75">
      <c r="A6" s="387" t="s">
        <v>11</v>
      </c>
      <c r="B6" s="388"/>
      <c r="C6" s="14">
        <v>0.01813137447579565</v>
      </c>
      <c r="D6" s="14">
        <v>0.19698608326756603</v>
      </c>
      <c r="E6" s="14">
        <v>0.4671431678564947</v>
      </c>
      <c r="F6" s="14">
        <v>0.10555712420260421</v>
      </c>
      <c r="G6" s="14">
        <v>0.01722689676164032</v>
      </c>
      <c r="H6" s="66" t="s">
        <v>64</v>
      </c>
      <c r="I6" s="14">
        <v>0.1949553534358991</v>
      </c>
      <c r="J6" s="14">
        <v>1</v>
      </c>
      <c r="K6" s="67">
        <v>1036</v>
      </c>
      <c r="L6" s="64"/>
      <c r="M6" s="68">
        <v>0.2151174577433617</v>
      </c>
      <c r="N6" s="68">
        <v>0.12278402096424454</v>
      </c>
    </row>
    <row r="7" spans="1:14" ht="13.5" thickBot="1">
      <c r="A7" s="389" t="s">
        <v>12</v>
      </c>
      <c r="B7" s="390"/>
      <c r="C7" s="69">
        <v>0.02773119799125392</v>
      </c>
      <c r="D7" s="69">
        <v>0.18690285467473886</v>
      </c>
      <c r="E7" s="69">
        <v>0.45360700483875016</v>
      </c>
      <c r="F7" s="69">
        <v>0.08874392191763558</v>
      </c>
      <c r="G7" s="69">
        <v>0.015056633975642233</v>
      </c>
      <c r="H7" s="69">
        <v>0.13208756321273868</v>
      </c>
      <c r="I7" s="69">
        <v>0.09587082338924063</v>
      </c>
      <c r="J7" s="69">
        <v>1</v>
      </c>
      <c r="K7" s="70">
        <v>991</v>
      </c>
      <c r="L7" s="64"/>
      <c r="M7" s="68">
        <v>0.21463405266599278</v>
      </c>
      <c r="N7" s="68">
        <v>0.10380055589327782</v>
      </c>
    </row>
    <row r="8" spans="1:14" ht="13.5" thickBot="1">
      <c r="A8" s="71"/>
      <c r="B8" s="71"/>
      <c r="C8" s="72"/>
      <c r="D8" s="72"/>
      <c r="E8" s="72"/>
      <c r="F8" s="72"/>
      <c r="G8" s="72"/>
      <c r="H8" s="72"/>
      <c r="I8" s="72"/>
      <c r="J8" s="72"/>
      <c r="K8" s="73"/>
      <c r="L8" s="64"/>
      <c r="M8" s="74"/>
      <c r="N8" s="74"/>
    </row>
    <row r="9" spans="1:14" ht="13.5" thickBot="1">
      <c r="A9" s="377" t="s">
        <v>13</v>
      </c>
      <c r="B9" s="378"/>
      <c r="C9" s="75"/>
      <c r="D9" s="75"/>
      <c r="E9" s="75"/>
      <c r="F9" s="75"/>
      <c r="G9" s="75"/>
      <c r="H9" s="75"/>
      <c r="I9" s="75"/>
      <c r="J9" s="75"/>
      <c r="K9" s="76"/>
      <c r="L9" s="64"/>
      <c r="M9" s="74"/>
      <c r="N9" s="74"/>
    </row>
    <row r="10" spans="1:14" ht="12.75">
      <c r="A10" s="411" t="s">
        <v>14</v>
      </c>
      <c r="B10" s="77" t="s">
        <v>15</v>
      </c>
      <c r="C10" s="65">
        <v>0.032407130122481226</v>
      </c>
      <c r="D10" s="65">
        <v>0.18698927605020324</v>
      </c>
      <c r="E10" s="65">
        <v>0.4680816999462246</v>
      </c>
      <c r="F10" s="65">
        <v>0.08980523864571895</v>
      </c>
      <c r="G10" s="65">
        <v>0.01166485805337395</v>
      </c>
      <c r="H10" s="65">
        <v>0.11230155433407074</v>
      </c>
      <c r="I10" s="65">
        <v>0.09875024284792727</v>
      </c>
      <c r="J10" s="65">
        <v>1</v>
      </c>
      <c r="K10" s="78">
        <v>436</v>
      </c>
      <c r="L10" s="79"/>
      <c r="M10" s="65">
        <v>0.21939640617268447</v>
      </c>
      <c r="N10" s="65">
        <v>0.10147009669909289</v>
      </c>
    </row>
    <row r="11" spans="1:14" ht="13.5" thickBot="1">
      <c r="A11" s="406"/>
      <c r="B11" s="80" t="s">
        <v>16</v>
      </c>
      <c r="C11" s="81">
        <v>0.023259722018647323</v>
      </c>
      <c r="D11" s="81">
        <v>0.1868202120928827</v>
      </c>
      <c r="E11" s="81">
        <v>0.43976521895147497</v>
      </c>
      <c r="F11" s="81">
        <v>0.08772901149640484</v>
      </c>
      <c r="G11" s="81">
        <v>0.018300103751348214</v>
      </c>
      <c r="H11" s="81">
        <v>0.15100842451093782</v>
      </c>
      <c r="I11" s="81">
        <v>0.0931173071783041</v>
      </c>
      <c r="J11" s="81">
        <v>1</v>
      </c>
      <c r="K11" s="82">
        <v>555</v>
      </c>
      <c r="L11" s="64"/>
      <c r="M11" s="81">
        <v>0.21007993411153</v>
      </c>
      <c r="N11" s="81">
        <v>0.10602911524775306</v>
      </c>
    </row>
    <row r="12" spans="1:14" ht="12.75">
      <c r="A12" s="405" t="s">
        <v>17</v>
      </c>
      <c r="B12" s="83" t="s">
        <v>18</v>
      </c>
      <c r="C12" s="65">
        <v>0.03388643540412105</v>
      </c>
      <c r="D12" s="65">
        <v>0.278991242953564</v>
      </c>
      <c r="E12" s="65">
        <v>0.4321550561175867</v>
      </c>
      <c r="F12" s="65">
        <v>0.10275303022609047</v>
      </c>
      <c r="G12" s="65">
        <v>0.007757628662863788</v>
      </c>
      <c r="H12" s="65">
        <v>0.047969500663233494</v>
      </c>
      <c r="I12" s="65">
        <v>0.0964871059725405</v>
      </c>
      <c r="J12" s="65">
        <v>1</v>
      </c>
      <c r="K12" s="84">
        <v>209</v>
      </c>
      <c r="L12" s="79"/>
      <c r="M12" s="85">
        <v>0.31287767835768504</v>
      </c>
      <c r="N12" s="85">
        <v>0.11051065888895427</v>
      </c>
    </row>
    <row r="13" spans="1:14" ht="12.75">
      <c r="A13" s="412"/>
      <c r="B13" s="86" t="s">
        <v>19</v>
      </c>
      <c r="C13" s="68">
        <v>0.02614876315064168</v>
      </c>
      <c r="D13" s="68">
        <v>0.19084603455155322</v>
      </c>
      <c r="E13" s="68">
        <v>0.47622956742277384</v>
      </c>
      <c r="F13" s="68">
        <v>0.12360247643945327</v>
      </c>
      <c r="G13" s="68">
        <v>0.027643117173847296</v>
      </c>
      <c r="H13" s="68">
        <v>0.05672340070601851</v>
      </c>
      <c r="I13" s="68">
        <v>0.09880664055571224</v>
      </c>
      <c r="J13" s="68">
        <v>1</v>
      </c>
      <c r="K13" s="67">
        <v>160</v>
      </c>
      <c r="L13" s="64"/>
      <c r="M13" s="68">
        <v>0.2169947977021949</v>
      </c>
      <c r="N13" s="68">
        <v>0.15124559361330056</v>
      </c>
    </row>
    <row r="14" spans="1:14" ht="12.75">
      <c r="A14" s="412"/>
      <c r="B14" s="86" t="s">
        <v>20</v>
      </c>
      <c r="C14" s="68">
        <v>0.041089642648782794</v>
      </c>
      <c r="D14" s="68">
        <v>0.15206732272550233</v>
      </c>
      <c r="E14" s="68">
        <v>0.5295969610213688</v>
      </c>
      <c r="F14" s="68">
        <v>0.06993396503352779</v>
      </c>
      <c r="G14" s="68">
        <v>0.01818835242752273</v>
      </c>
      <c r="H14" s="68">
        <v>0.08273284052162022</v>
      </c>
      <c r="I14" s="68">
        <v>0.10639091562167544</v>
      </c>
      <c r="J14" s="68">
        <v>1</v>
      </c>
      <c r="K14" s="67">
        <v>168</v>
      </c>
      <c r="L14" s="64"/>
      <c r="M14" s="68">
        <v>0.19315696537428512</v>
      </c>
      <c r="N14" s="68">
        <v>0.08812231746105052</v>
      </c>
    </row>
    <row r="15" spans="1:14" ht="12.75">
      <c r="A15" s="412"/>
      <c r="B15" s="86" t="s">
        <v>21</v>
      </c>
      <c r="C15" s="68">
        <v>0.021204420946792913</v>
      </c>
      <c r="D15" s="68">
        <v>0.13808088033370094</v>
      </c>
      <c r="E15" s="68">
        <v>0.5189261484679768</v>
      </c>
      <c r="F15" s="68">
        <v>0.08853483172556086</v>
      </c>
      <c r="G15" s="68">
        <v>0.014037674919724446</v>
      </c>
      <c r="H15" s="68">
        <v>0.15396737700939758</v>
      </c>
      <c r="I15" s="68">
        <v>0.06524866659684647</v>
      </c>
      <c r="J15" s="68">
        <v>1</v>
      </c>
      <c r="K15" s="67">
        <v>165</v>
      </c>
      <c r="L15" s="64"/>
      <c r="M15" s="68">
        <v>0.15928530128049387</v>
      </c>
      <c r="N15" s="68">
        <v>0.1025725066452853</v>
      </c>
    </row>
    <row r="16" spans="1:14" ht="12.75">
      <c r="A16" s="412"/>
      <c r="B16" s="87" t="s">
        <v>22</v>
      </c>
      <c r="C16" s="68">
        <v>0.02437202413563091</v>
      </c>
      <c r="D16" s="68">
        <v>0.12674695281093304</v>
      </c>
      <c r="E16" s="68">
        <v>0.4223800093655625</v>
      </c>
      <c r="F16" s="68">
        <v>0.06642140052598473</v>
      </c>
      <c r="G16" s="68">
        <v>0.015560593993847896</v>
      </c>
      <c r="H16" s="68">
        <v>0.26798720183532093</v>
      </c>
      <c r="I16" s="68">
        <v>0.07653181733271994</v>
      </c>
      <c r="J16" s="68">
        <v>1</v>
      </c>
      <c r="K16" s="67">
        <v>150</v>
      </c>
      <c r="L16" s="64"/>
      <c r="M16" s="68">
        <v>0.15111897694656395</v>
      </c>
      <c r="N16" s="68">
        <v>0.08198199451983262</v>
      </c>
    </row>
    <row r="17" spans="1:14" ht="13.5" thickBot="1">
      <c r="A17" s="413"/>
      <c r="B17" s="88" t="s">
        <v>23</v>
      </c>
      <c r="C17" s="81">
        <v>0</v>
      </c>
      <c r="D17" s="81">
        <v>0.07596319791926591</v>
      </c>
      <c r="E17" s="81">
        <v>0.2752570624551541</v>
      </c>
      <c r="F17" s="81">
        <v>0.033240357363207976</v>
      </c>
      <c r="G17" s="81">
        <v>0.011041968004496581</v>
      </c>
      <c r="H17" s="81">
        <v>0.46253402033145596</v>
      </c>
      <c r="I17" s="81">
        <v>0.14196339392641946</v>
      </c>
      <c r="J17" s="81">
        <v>1</v>
      </c>
      <c r="K17" s="70">
        <v>139</v>
      </c>
      <c r="L17" s="64"/>
      <c r="M17" s="89">
        <v>0.07596319791926591</v>
      </c>
      <c r="N17" s="89">
        <v>0.04428232536770456</v>
      </c>
    </row>
    <row r="18" spans="1:14" ht="25.5">
      <c r="A18" s="405" t="s">
        <v>24</v>
      </c>
      <c r="B18" s="90" t="s">
        <v>25</v>
      </c>
      <c r="C18" s="91">
        <v>0.039319274314783964</v>
      </c>
      <c r="D18" s="91">
        <v>0.18935577153441038</v>
      </c>
      <c r="E18" s="91">
        <v>0.5215068564802297</v>
      </c>
      <c r="F18" s="91">
        <v>0.10801326462609147</v>
      </c>
      <c r="G18" s="91">
        <v>0.021517656201328283</v>
      </c>
      <c r="H18" s="91">
        <v>0.08193310571023871</v>
      </c>
      <c r="I18" s="91">
        <v>0.0383540711329176</v>
      </c>
      <c r="J18" s="91">
        <v>1</v>
      </c>
      <c r="K18" s="92">
        <v>373</v>
      </c>
      <c r="L18" s="79"/>
      <c r="M18" s="91">
        <v>0.22867504584919435</v>
      </c>
      <c r="N18" s="91">
        <v>0.12953092082741974</v>
      </c>
    </row>
    <row r="19" spans="1:14" ht="12.75">
      <c r="A19" s="405"/>
      <c r="B19" s="93" t="s">
        <v>26</v>
      </c>
      <c r="C19" s="94">
        <v>0.020151305028943342</v>
      </c>
      <c r="D19" s="94">
        <v>0.18097746146328497</v>
      </c>
      <c r="E19" s="94">
        <v>0.49481362878255275</v>
      </c>
      <c r="F19" s="94">
        <v>0.08881616178511388</v>
      </c>
      <c r="G19" s="94">
        <v>0</v>
      </c>
      <c r="H19" s="94">
        <v>0.12753479841628354</v>
      </c>
      <c r="I19" s="94">
        <v>0.08770664452382157</v>
      </c>
      <c r="J19" s="68">
        <v>1</v>
      </c>
      <c r="K19" s="95">
        <v>190</v>
      </c>
      <c r="L19" s="79"/>
      <c r="M19" s="68">
        <v>0.20112876649222833</v>
      </c>
      <c r="N19" s="68">
        <v>0.08881616178511388</v>
      </c>
    </row>
    <row r="20" spans="1:14" ht="26.25" thickBot="1">
      <c r="A20" s="406"/>
      <c r="B20" s="80" t="s">
        <v>27</v>
      </c>
      <c r="C20" s="96">
        <v>0.017421903039687988</v>
      </c>
      <c r="D20" s="96">
        <v>0.15093549670350598</v>
      </c>
      <c r="E20" s="96">
        <v>0.4274863335205121</v>
      </c>
      <c r="F20" s="96">
        <v>0.0640573543734304</v>
      </c>
      <c r="G20" s="96">
        <v>0.018243987644602656</v>
      </c>
      <c r="H20" s="96">
        <v>0.1965970153700153</v>
      </c>
      <c r="I20" s="96">
        <v>0.1252579093482456</v>
      </c>
      <c r="J20" s="81">
        <v>1</v>
      </c>
      <c r="K20" s="97">
        <v>347</v>
      </c>
      <c r="L20" s="79"/>
      <c r="M20" s="81">
        <v>0.16835739974319397</v>
      </c>
      <c r="N20" s="81">
        <v>0.08230134201803305</v>
      </c>
    </row>
    <row r="21" spans="1:14" ht="12.75">
      <c r="A21" s="405" t="s">
        <v>28</v>
      </c>
      <c r="B21" s="83" t="s">
        <v>29</v>
      </c>
      <c r="C21" s="65">
        <v>0.00989447383766638</v>
      </c>
      <c r="D21" s="65">
        <v>0.18038351483675644</v>
      </c>
      <c r="E21" s="65">
        <v>0.36948020223015704</v>
      </c>
      <c r="F21" s="65">
        <v>0.07719996394645197</v>
      </c>
      <c r="G21" s="65">
        <v>0.012578064232159817</v>
      </c>
      <c r="H21" s="65">
        <v>0.2124544843512565</v>
      </c>
      <c r="I21" s="65">
        <v>0.13800929656555186</v>
      </c>
      <c r="J21" s="65">
        <v>1</v>
      </c>
      <c r="K21" s="84">
        <v>247</v>
      </c>
      <c r="L21" s="79"/>
      <c r="M21" s="85">
        <v>0.1902779886744228</v>
      </c>
      <c r="N21" s="85">
        <v>0.08977802817861179</v>
      </c>
    </row>
    <row r="22" spans="1:14" ht="12.75">
      <c r="A22" s="405"/>
      <c r="B22" s="86" t="s">
        <v>30</v>
      </c>
      <c r="C22" s="68">
        <v>0.031478640458193916</v>
      </c>
      <c r="D22" s="68">
        <v>0.11350134602166673</v>
      </c>
      <c r="E22" s="68">
        <v>0.4415705697673301</v>
      </c>
      <c r="F22" s="68">
        <v>0.053856407059182675</v>
      </c>
      <c r="G22" s="68">
        <v>0.011541768683401033</v>
      </c>
      <c r="H22" s="68">
        <v>0.1808483920371568</v>
      </c>
      <c r="I22" s="68">
        <v>0.16720287597306874</v>
      </c>
      <c r="J22" s="68">
        <v>1</v>
      </c>
      <c r="K22" s="67">
        <v>174</v>
      </c>
      <c r="L22" s="79"/>
      <c r="M22" s="68">
        <v>0.14497998647986066</v>
      </c>
      <c r="N22" s="68">
        <v>0.0653981757425837</v>
      </c>
    </row>
    <row r="23" spans="1:14" ht="12.75">
      <c r="A23" s="405"/>
      <c r="B23" s="86" t="s">
        <v>31</v>
      </c>
      <c r="C23" s="68">
        <v>0.03487621028375827</v>
      </c>
      <c r="D23" s="68">
        <v>0.20341753516590275</v>
      </c>
      <c r="E23" s="68">
        <v>0.4979856325164348</v>
      </c>
      <c r="F23" s="68">
        <v>0.1009932469737191</v>
      </c>
      <c r="G23" s="68">
        <v>0.017986077105642276</v>
      </c>
      <c r="H23" s="68">
        <v>0.09478224115212297</v>
      </c>
      <c r="I23" s="68">
        <v>0.04995905680241983</v>
      </c>
      <c r="J23" s="68">
        <v>1</v>
      </c>
      <c r="K23" s="67">
        <v>249</v>
      </c>
      <c r="L23" s="79"/>
      <c r="M23" s="68">
        <v>0.23829374544966103</v>
      </c>
      <c r="N23" s="68">
        <v>0.11897932407936138</v>
      </c>
    </row>
    <row r="24" spans="1:14" ht="13.5" thickBot="1">
      <c r="A24" s="406"/>
      <c r="B24" s="88" t="s">
        <v>32</v>
      </c>
      <c r="C24" s="81">
        <v>0.043156196002255204</v>
      </c>
      <c r="D24" s="81">
        <v>0.20900782246854008</v>
      </c>
      <c r="E24" s="81">
        <v>0.5194773075369153</v>
      </c>
      <c r="F24" s="81">
        <v>0.14598045638294715</v>
      </c>
      <c r="G24" s="81">
        <v>0.021985427884692203</v>
      </c>
      <c r="H24" s="81">
        <v>0.03517440201599189</v>
      </c>
      <c r="I24" s="81">
        <v>0.025218387708658127</v>
      </c>
      <c r="J24" s="81">
        <v>1</v>
      </c>
      <c r="K24" s="70">
        <v>182</v>
      </c>
      <c r="L24" s="79"/>
      <c r="M24" s="89">
        <v>0.2521640184707953</v>
      </c>
      <c r="N24" s="89">
        <v>0.16796588426763936</v>
      </c>
    </row>
    <row r="25" spans="1:14" ht="12.75">
      <c r="A25" s="409" t="s">
        <v>33</v>
      </c>
      <c r="B25" s="98" t="s">
        <v>34</v>
      </c>
      <c r="C25" s="65">
        <v>0.020063156880514965</v>
      </c>
      <c r="D25" s="65">
        <v>0.16001747771021038</v>
      </c>
      <c r="E25" s="65">
        <v>0.4611620690830975</v>
      </c>
      <c r="F25" s="65">
        <v>0.12334173694090957</v>
      </c>
      <c r="G25" s="65">
        <v>0.01881684942610107</v>
      </c>
      <c r="H25" s="65">
        <v>0.09720635053711034</v>
      </c>
      <c r="I25" s="65">
        <v>0.1193923594220562</v>
      </c>
      <c r="J25" s="65">
        <v>1</v>
      </c>
      <c r="K25" s="84">
        <v>219</v>
      </c>
      <c r="L25" s="79"/>
      <c r="M25" s="99">
        <v>0.18008063459072535</v>
      </c>
      <c r="N25" s="99">
        <v>0.14215858636701065</v>
      </c>
    </row>
    <row r="26" spans="1:14" ht="13.5" thickBot="1">
      <c r="A26" s="410"/>
      <c r="B26" s="100" t="s">
        <v>35</v>
      </c>
      <c r="C26" s="81">
        <v>0.030543732989438674</v>
      </c>
      <c r="D26" s="81">
        <v>0.19676405162975094</v>
      </c>
      <c r="E26" s="81">
        <v>0.45083590824525344</v>
      </c>
      <c r="F26" s="81">
        <v>0.07605390575726276</v>
      </c>
      <c r="G26" s="81">
        <v>0.01367740851734785</v>
      </c>
      <c r="H26" s="81">
        <v>0.1448815545297629</v>
      </c>
      <c r="I26" s="81">
        <v>0.08724343833118342</v>
      </c>
      <c r="J26" s="81">
        <v>1</v>
      </c>
      <c r="K26" s="70">
        <v>772</v>
      </c>
      <c r="L26" s="79"/>
      <c r="M26" s="81">
        <v>0.2273077846191896</v>
      </c>
      <c r="N26" s="81">
        <v>0.0897313142746106</v>
      </c>
    </row>
    <row r="27" spans="1:14" ht="14.25">
      <c r="A27" s="407" t="s">
        <v>65</v>
      </c>
      <c r="B27" s="101" t="s">
        <v>74</v>
      </c>
      <c r="C27" s="65">
        <v>0.026284946575188553</v>
      </c>
      <c r="D27" s="65">
        <v>0.1664774410823332</v>
      </c>
      <c r="E27" s="65">
        <v>0.4470669728789672</v>
      </c>
      <c r="F27" s="65">
        <v>0.12240094010684045</v>
      </c>
      <c r="G27" s="65">
        <v>0.025586397707484495</v>
      </c>
      <c r="H27" s="65">
        <v>0.09615203538054092</v>
      </c>
      <c r="I27" s="65">
        <v>0.11603126626864523</v>
      </c>
      <c r="J27" s="65">
        <v>1</v>
      </c>
      <c r="K27" s="84">
        <v>259</v>
      </c>
      <c r="L27" s="79"/>
      <c r="M27" s="65">
        <v>0.19276238765752174</v>
      </c>
      <c r="N27" s="65">
        <v>0.14798733781432494</v>
      </c>
    </row>
    <row r="28" spans="1:14" ht="13.5" thickBot="1">
      <c r="A28" s="408"/>
      <c r="B28" s="88" t="s">
        <v>66</v>
      </c>
      <c r="C28" s="81">
        <v>0.028603996211578133</v>
      </c>
      <c r="D28" s="81">
        <v>0.1973501128183493</v>
      </c>
      <c r="E28" s="81">
        <v>0.454876082537086</v>
      </c>
      <c r="F28" s="81">
        <v>0.07517031148948293</v>
      </c>
      <c r="G28" s="81">
        <v>0.010693387879564704</v>
      </c>
      <c r="H28" s="81">
        <v>0.14610374994485947</v>
      </c>
      <c r="I28" s="81">
        <v>0.08720235911907945</v>
      </c>
      <c r="J28" s="81">
        <v>1</v>
      </c>
      <c r="K28" s="70">
        <v>723</v>
      </c>
      <c r="L28" s="79"/>
      <c r="M28" s="81">
        <v>0.22595410902992744</v>
      </c>
      <c r="N28" s="81">
        <v>0.08586369936904764</v>
      </c>
    </row>
    <row r="29" spans="1:14" ht="25.5">
      <c r="A29" s="407" t="s">
        <v>65</v>
      </c>
      <c r="B29" s="102" t="s">
        <v>67</v>
      </c>
      <c r="C29" s="65">
        <v>0.026371264112420252</v>
      </c>
      <c r="D29" s="65">
        <v>0.1858736027740787</v>
      </c>
      <c r="E29" s="65">
        <v>0.46035644588883834</v>
      </c>
      <c r="F29" s="65">
        <v>0.12938251377900417</v>
      </c>
      <c r="G29" s="65">
        <v>0.01699939972655079</v>
      </c>
      <c r="H29" s="65">
        <v>0.08196461097378412</v>
      </c>
      <c r="I29" s="65">
        <v>0.09905216274532362</v>
      </c>
      <c r="J29" s="65">
        <v>1</v>
      </c>
      <c r="K29" s="84">
        <v>274</v>
      </c>
      <c r="L29" s="79"/>
      <c r="M29" s="85">
        <v>0.21224486688649893</v>
      </c>
      <c r="N29" s="85">
        <v>0.14638191350555496</v>
      </c>
    </row>
    <row r="30" spans="1:14" ht="13.5" thickBot="1">
      <c r="A30" s="408"/>
      <c r="B30" s="87" t="s">
        <v>68</v>
      </c>
      <c r="C30" s="81">
        <v>0.02855900280107265</v>
      </c>
      <c r="D30" s="81">
        <v>0.18904662892849974</v>
      </c>
      <c r="E30" s="81">
        <v>0.44923606317503006</v>
      </c>
      <c r="F30" s="81">
        <v>0.0723965318153151</v>
      </c>
      <c r="G30" s="81">
        <v>0.01437402506047081</v>
      </c>
      <c r="H30" s="81">
        <v>0.15190999076482964</v>
      </c>
      <c r="I30" s="81">
        <v>0.094477757454782</v>
      </c>
      <c r="J30" s="81">
        <v>1</v>
      </c>
      <c r="K30" s="70">
        <v>708</v>
      </c>
      <c r="L30" s="79"/>
      <c r="M30" s="89">
        <v>0.2176056317295724</v>
      </c>
      <c r="N30" s="89">
        <v>0.0867705568757859</v>
      </c>
    </row>
    <row r="31" spans="1:14" ht="12.75">
      <c r="A31" s="402" t="s">
        <v>69</v>
      </c>
      <c r="B31" s="103" t="s">
        <v>4</v>
      </c>
      <c r="C31" s="65">
        <v>0.02377334036726049</v>
      </c>
      <c r="D31" s="65">
        <v>0.22017232910715323</v>
      </c>
      <c r="E31" s="65">
        <v>0.33917180646412426</v>
      </c>
      <c r="F31" s="65">
        <v>0</v>
      </c>
      <c r="G31" s="65">
        <v>0</v>
      </c>
      <c r="H31" s="65">
        <v>0.24877760744599112</v>
      </c>
      <c r="I31" s="65">
        <v>0.16810491661547095</v>
      </c>
      <c r="J31" s="65">
        <v>1</v>
      </c>
      <c r="K31" s="84">
        <v>547</v>
      </c>
      <c r="L31" s="79"/>
      <c r="M31" s="65">
        <v>0.2439456694744137</v>
      </c>
      <c r="N31" s="65">
        <v>0</v>
      </c>
    </row>
    <row r="32" spans="1:14" ht="12.75">
      <c r="A32" s="403"/>
      <c r="B32" s="104" t="s">
        <v>5</v>
      </c>
      <c r="C32" s="68">
        <v>0.028118504515127617</v>
      </c>
      <c r="D32" s="68">
        <v>0.15246794836331565</v>
      </c>
      <c r="E32" s="68">
        <v>0.5854942667178797</v>
      </c>
      <c r="F32" s="68">
        <v>0.15536928469777703</v>
      </c>
      <c r="G32" s="68">
        <v>0.04702339836655597</v>
      </c>
      <c r="H32" s="68">
        <v>0</v>
      </c>
      <c r="I32" s="68">
        <v>0.03152659733934402</v>
      </c>
      <c r="J32" s="68">
        <v>1</v>
      </c>
      <c r="K32" s="67">
        <v>194</v>
      </c>
      <c r="L32" s="79"/>
      <c r="M32" s="68">
        <v>0.18058645287844327</v>
      </c>
      <c r="N32" s="68">
        <v>0.202392683064333</v>
      </c>
    </row>
    <row r="33" spans="1:14" ht="12.75">
      <c r="A33" s="403"/>
      <c r="B33" s="104" t="s">
        <v>6</v>
      </c>
      <c r="C33" s="68">
        <v>0.015047118230551276</v>
      </c>
      <c r="D33" s="68">
        <v>0.212828989254419</v>
      </c>
      <c r="E33" s="68">
        <v>0.5944365981560952</v>
      </c>
      <c r="F33" s="68">
        <v>0.16774712163258956</v>
      </c>
      <c r="G33" s="68">
        <v>0.0099401727263449</v>
      </c>
      <c r="H33" s="68">
        <v>0</v>
      </c>
      <c r="I33" s="68">
        <v>0</v>
      </c>
      <c r="J33" s="68">
        <v>1</v>
      </c>
      <c r="K33" s="67">
        <v>102</v>
      </c>
      <c r="L33" s="64"/>
      <c r="M33" s="68">
        <v>0.22787610748497028</v>
      </c>
      <c r="N33" s="68">
        <v>0.17768729435893446</v>
      </c>
    </row>
    <row r="34" spans="1:14" ht="13.5" thickBot="1">
      <c r="A34" s="404"/>
      <c r="B34" s="88" t="s">
        <v>7</v>
      </c>
      <c r="C34" s="81">
        <v>0.048688759945974096</v>
      </c>
      <c r="D34" s="81">
        <v>0.102884833101529</v>
      </c>
      <c r="E34" s="81">
        <v>0.5727192287687775</v>
      </c>
      <c r="F34" s="81">
        <v>0.2451064141950052</v>
      </c>
      <c r="G34" s="81">
        <v>0.02851886687665793</v>
      </c>
      <c r="H34" s="81">
        <v>0</v>
      </c>
      <c r="I34" s="81">
        <v>0.0020818971120563005</v>
      </c>
      <c r="J34" s="81">
        <v>1</v>
      </c>
      <c r="K34" s="70">
        <v>148</v>
      </c>
      <c r="L34" s="64"/>
      <c r="M34" s="81">
        <v>0.1515735930475031</v>
      </c>
      <c r="N34" s="81">
        <v>0.2736252810716631</v>
      </c>
    </row>
    <row r="35" ht="12.75">
      <c r="L35" s="48"/>
    </row>
    <row r="36" spans="1:14" ht="12.75">
      <c r="A36" s="105" t="s">
        <v>70</v>
      </c>
      <c r="L36" s="48"/>
      <c r="N36" s="106" t="s">
        <v>43</v>
      </c>
    </row>
    <row r="37" spans="1:14" ht="12.75">
      <c r="A37" s="107" t="s">
        <v>71</v>
      </c>
      <c r="L37" s="48"/>
      <c r="N37" s="106"/>
    </row>
    <row r="38" ht="12.75">
      <c r="L38" s="48"/>
    </row>
    <row r="39" spans="1:12" ht="12.75">
      <c r="A39" s="108" t="s">
        <v>72</v>
      </c>
      <c r="B39" s="109"/>
      <c r="C39" s="110"/>
      <c r="D39" s="110"/>
      <c r="E39" s="110"/>
      <c r="F39" s="110"/>
      <c r="G39" s="110"/>
      <c r="H39" s="110"/>
      <c r="L39" s="48"/>
    </row>
    <row r="40" spans="1:9" ht="12.75">
      <c r="A40" s="108" t="s">
        <v>44</v>
      </c>
      <c r="B40" s="109"/>
      <c r="C40" s="110"/>
      <c r="D40" s="110"/>
      <c r="E40" s="110"/>
      <c r="F40" s="110"/>
      <c r="G40" s="110"/>
      <c r="H40" s="110"/>
      <c r="I40" s="110"/>
    </row>
    <row r="41" ht="12.75">
      <c r="K41" s="111"/>
    </row>
  </sheetData>
  <mergeCells count="14">
    <mergeCell ref="C3:I3"/>
    <mergeCell ref="A4:B4"/>
    <mergeCell ref="A5:B5"/>
    <mergeCell ref="A6:B6"/>
    <mergeCell ref="A7:B7"/>
    <mergeCell ref="A9:B9"/>
    <mergeCell ref="A10:A11"/>
    <mergeCell ref="A12:A17"/>
    <mergeCell ref="A31:A34"/>
    <mergeCell ref="A18:A20"/>
    <mergeCell ref="A21:A24"/>
    <mergeCell ref="A27:A28"/>
    <mergeCell ref="A29:A30"/>
    <mergeCell ref="A25:A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3"/>
  <sheetViews>
    <sheetView workbookViewId="0" topLeftCell="A1">
      <selection activeCell="K32" sqref="K32"/>
    </sheetView>
  </sheetViews>
  <sheetFormatPr defaultColWidth="9.140625" defaultRowHeight="12.75"/>
  <cols>
    <col min="1" max="1" width="23.00390625" style="115" customWidth="1"/>
    <col min="2" max="2" width="21.00390625" style="115" customWidth="1"/>
    <col min="3" max="8" width="10.7109375" style="115" customWidth="1"/>
    <col min="9" max="9" width="13.00390625" style="115" customWidth="1"/>
    <col min="10" max="12" width="10.7109375" style="115" customWidth="1"/>
    <col min="13" max="13" width="8.7109375" style="115" customWidth="1"/>
    <col min="14" max="16384" width="9.140625" style="115" customWidth="1"/>
  </cols>
  <sheetData>
    <row r="1" s="113" customFormat="1" ht="12.75">
      <c r="A1" s="112" t="s">
        <v>75</v>
      </c>
    </row>
    <row r="2" ht="16.5" thickBot="1">
      <c r="A2" s="114" t="s">
        <v>76</v>
      </c>
    </row>
    <row r="3" spans="1:11" ht="13.5" thickBot="1">
      <c r="A3" s="116" t="s">
        <v>1</v>
      </c>
      <c r="B3" s="117"/>
      <c r="C3" s="420" t="s">
        <v>77</v>
      </c>
      <c r="D3" s="421"/>
      <c r="E3" s="421"/>
      <c r="F3" s="421"/>
      <c r="G3" s="421"/>
      <c r="H3" s="421"/>
      <c r="I3" s="421"/>
      <c r="J3" s="421"/>
      <c r="K3" s="118"/>
    </row>
    <row r="4" spans="1:16" ht="64.5" thickBot="1">
      <c r="A4" s="422" t="s">
        <v>78</v>
      </c>
      <c r="B4" s="423"/>
      <c r="C4" s="119" t="s">
        <v>79</v>
      </c>
      <c r="D4" s="120" t="s">
        <v>80</v>
      </c>
      <c r="E4" s="120" t="s">
        <v>81</v>
      </c>
      <c r="F4" s="120" t="s">
        <v>82</v>
      </c>
      <c r="G4" s="120" t="s">
        <v>83</v>
      </c>
      <c r="H4" s="120" t="s">
        <v>84</v>
      </c>
      <c r="I4" s="120" t="s">
        <v>85</v>
      </c>
      <c r="J4" s="120" t="s">
        <v>86</v>
      </c>
      <c r="K4" s="121" t="s">
        <v>8</v>
      </c>
      <c r="L4" s="122" t="s">
        <v>9</v>
      </c>
      <c r="M4" s="123"/>
      <c r="N4" s="124" t="s">
        <v>87</v>
      </c>
      <c r="O4" s="124" t="s">
        <v>88</v>
      </c>
      <c r="P4" s="124" t="s">
        <v>68</v>
      </c>
    </row>
    <row r="5" spans="1:16" ht="12.75" customHeight="1">
      <c r="A5" s="385" t="s">
        <v>10</v>
      </c>
      <c r="B5" s="427"/>
      <c r="C5" s="125">
        <v>0.5040232535880704</v>
      </c>
      <c r="D5" s="126">
        <v>0.0503126438609235</v>
      </c>
      <c r="E5" s="126">
        <v>0.1367198699014245</v>
      </c>
      <c r="F5" s="126">
        <v>0.20491262915976668</v>
      </c>
      <c r="G5" s="126">
        <v>0.03228596103926963</v>
      </c>
      <c r="H5" s="126">
        <v>0.05927306554872734</v>
      </c>
      <c r="I5" s="126">
        <v>0.006589804636727087</v>
      </c>
      <c r="J5" s="126">
        <v>0.005882772265090819</v>
      </c>
      <c r="K5" s="126">
        <v>1</v>
      </c>
      <c r="L5" s="127">
        <v>612</v>
      </c>
      <c r="M5" s="128"/>
      <c r="N5" s="126">
        <v>0.8959683965101851</v>
      </c>
      <c r="O5" s="126">
        <v>0.09814883122472406</v>
      </c>
      <c r="P5" s="126">
        <v>0.005882772265090819</v>
      </c>
    </row>
    <row r="6" spans="1:16" ht="12.75" customHeight="1">
      <c r="A6" s="387" t="s">
        <v>11</v>
      </c>
      <c r="B6" s="431"/>
      <c r="C6" s="129">
        <v>0.4620411563688354</v>
      </c>
      <c r="D6" s="130">
        <v>0.05342294326355288</v>
      </c>
      <c r="E6" s="130">
        <v>0.17140432762617508</v>
      </c>
      <c r="F6" s="130">
        <v>0.1763593258891815</v>
      </c>
      <c r="G6" s="130">
        <v>0.04973805844301163</v>
      </c>
      <c r="H6" s="130">
        <v>0.06345160462492865</v>
      </c>
      <c r="I6" s="130">
        <v>0.0197741775089264</v>
      </c>
      <c r="J6" s="130">
        <v>0.003808406275388462</v>
      </c>
      <c r="K6" s="130">
        <v>1</v>
      </c>
      <c r="L6" s="131">
        <v>503</v>
      </c>
      <c r="M6" s="128"/>
      <c r="N6" s="130">
        <v>0.8632277531477448</v>
      </c>
      <c r="O6" s="130">
        <v>0.13296384057686667</v>
      </c>
      <c r="P6" s="130">
        <v>0.003808406275388462</v>
      </c>
    </row>
    <row r="7" spans="1:16" ht="12.75" customHeight="1" thickBot="1">
      <c r="A7" s="389" t="s">
        <v>12</v>
      </c>
      <c r="B7" s="432"/>
      <c r="C7" s="132">
        <v>0.44613903248900094</v>
      </c>
      <c r="D7" s="133">
        <v>0.05850145663732028</v>
      </c>
      <c r="E7" s="133">
        <v>0.17360913466386066</v>
      </c>
      <c r="F7" s="133">
        <v>0.19575928166432266</v>
      </c>
      <c r="G7" s="133">
        <v>0.036589663642440484</v>
      </c>
      <c r="H7" s="133">
        <v>0.059732222000220776</v>
      </c>
      <c r="I7" s="133">
        <v>0.020428598125231772</v>
      </c>
      <c r="J7" s="133">
        <v>0.009240610777602389</v>
      </c>
      <c r="K7" s="133">
        <v>1</v>
      </c>
      <c r="L7" s="134">
        <v>450</v>
      </c>
      <c r="M7" s="128"/>
      <c r="N7" s="133">
        <v>0.8740089054545045</v>
      </c>
      <c r="O7" s="133">
        <v>0.11675048376789303</v>
      </c>
      <c r="P7" s="133">
        <v>0.009240610777602389</v>
      </c>
    </row>
    <row r="8" spans="1:16" ht="12.75" customHeight="1" thickBot="1">
      <c r="A8" s="135"/>
      <c r="B8" s="7"/>
      <c r="C8" s="136"/>
      <c r="D8" s="136"/>
      <c r="E8" s="136"/>
      <c r="F8" s="136"/>
      <c r="G8" s="136"/>
      <c r="H8" s="136"/>
      <c r="I8" s="136"/>
      <c r="J8" s="136"/>
      <c r="K8" s="136"/>
      <c r="L8" s="128"/>
      <c r="M8" s="128"/>
      <c r="N8" s="136"/>
      <c r="O8" s="136"/>
      <c r="P8" s="136"/>
    </row>
    <row r="9" spans="1:16" ht="27" customHeight="1" thickBot="1">
      <c r="A9" s="377" t="s">
        <v>13</v>
      </c>
      <c r="B9" s="378"/>
      <c r="C9" s="136"/>
      <c r="D9" s="136"/>
      <c r="E9" s="136"/>
      <c r="F9" s="136"/>
      <c r="G9" s="136"/>
      <c r="H9" s="136"/>
      <c r="I9" s="136"/>
      <c r="J9" s="136"/>
      <c r="K9" s="136"/>
      <c r="L9" s="128"/>
      <c r="M9" s="128"/>
      <c r="N9" s="136"/>
      <c r="O9" s="136"/>
      <c r="P9" s="136"/>
    </row>
    <row r="10" spans="1:16" ht="12.75">
      <c r="A10" s="428" t="s">
        <v>14</v>
      </c>
      <c r="B10" s="137" t="s">
        <v>15</v>
      </c>
      <c r="C10" s="125">
        <v>0.46216494064708724</v>
      </c>
      <c r="D10" s="126">
        <v>0.07294989986990146</v>
      </c>
      <c r="E10" s="126">
        <v>0.16416835546634187</v>
      </c>
      <c r="F10" s="126">
        <v>0.19232739483344946</v>
      </c>
      <c r="G10" s="126">
        <v>0.03381595142417471</v>
      </c>
      <c r="H10" s="126">
        <v>0.05258291161470639</v>
      </c>
      <c r="I10" s="126">
        <v>0.013294521957390481</v>
      </c>
      <c r="J10" s="126">
        <v>0.008696024186948306</v>
      </c>
      <c r="K10" s="126">
        <v>1</v>
      </c>
      <c r="L10" s="127">
        <v>208</v>
      </c>
      <c r="M10" s="128"/>
      <c r="N10" s="126">
        <v>0.89161059081678</v>
      </c>
      <c r="O10" s="126">
        <v>0.09969338499627159</v>
      </c>
      <c r="P10" s="126">
        <v>0.008696024186948306</v>
      </c>
    </row>
    <row r="11" spans="1:16" ht="13.5" thickBot="1">
      <c r="A11" s="426"/>
      <c r="B11" s="138" t="s">
        <v>16</v>
      </c>
      <c r="C11" s="132">
        <v>0.42896370715086846</v>
      </c>
      <c r="D11" s="133">
        <v>0.04301673585262598</v>
      </c>
      <c r="E11" s="133">
        <v>0.18372702954777975</v>
      </c>
      <c r="F11" s="133">
        <v>0.19943731178046042</v>
      </c>
      <c r="G11" s="133">
        <v>0.03956231325911948</v>
      </c>
      <c r="H11" s="133">
        <v>0.06739429834580007</v>
      </c>
      <c r="I11" s="133">
        <v>0.028074347617928444</v>
      </c>
      <c r="J11" s="133">
        <v>0.009824256445417399</v>
      </c>
      <c r="K11" s="133">
        <v>1</v>
      </c>
      <c r="L11" s="134">
        <v>242</v>
      </c>
      <c r="M11" s="128"/>
      <c r="N11" s="133">
        <v>0.8551447843317346</v>
      </c>
      <c r="O11" s="133">
        <v>0.135030959222848</v>
      </c>
      <c r="P11" s="133">
        <v>0.009824256445417399</v>
      </c>
    </row>
    <row r="12" spans="1:16" ht="12.75">
      <c r="A12" s="424" t="s">
        <v>17</v>
      </c>
      <c r="B12" s="139" t="s">
        <v>18</v>
      </c>
      <c r="C12" s="140">
        <v>0.413768141250131</v>
      </c>
      <c r="D12" s="141">
        <v>0.10059642683650888</v>
      </c>
      <c r="E12" s="141">
        <v>0.18555603004412216</v>
      </c>
      <c r="F12" s="141">
        <v>0.1328428197532589</v>
      </c>
      <c r="G12" s="141">
        <v>0.058235489910326954</v>
      </c>
      <c r="H12" s="141">
        <v>0.06321325421192388</v>
      </c>
      <c r="I12" s="141">
        <v>0.0392228300614789</v>
      </c>
      <c r="J12" s="141">
        <v>0.006565007932249383</v>
      </c>
      <c r="K12" s="141">
        <v>1</v>
      </c>
      <c r="L12" s="142">
        <v>107</v>
      </c>
      <c r="M12" s="128"/>
      <c r="N12" s="141">
        <v>0.8327634178840209</v>
      </c>
      <c r="O12" s="141">
        <v>0.16067157418372974</v>
      </c>
      <c r="P12" s="141">
        <v>0.006565007932249383</v>
      </c>
    </row>
    <row r="13" spans="1:16" ht="12.75">
      <c r="A13" s="429"/>
      <c r="B13" s="143" t="s">
        <v>89</v>
      </c>
      <c r="C13" s="129">
        <v>0.4804559560086967</v>
      </c>
      <c r="D13" s="130">
        <v>0.03475679502720305</v>
      </c>
      <c r="E13" s="130">
        <v>0.16219296063640484</v>
      </c>
      <c r="F13" s="130">
        <v>0.20751448802141165</v>
      </c>
      <c r="G13" s="130">
        <v>0.018183951336783265</v>
      </c>
      <c r="H13" s="130">
        <v>0.0706289998420553</v>
      </c>
      <c r="I13" s="130">
        <v>0.013362336855189559</v>
      </c>
      <c r="J13" s="130">
        <v>0.012904512272255569</v>
      </c>
      <c r="K13" s="130">
        <v>1</v>
      </c>
      <c r="L13" s="144">
        <v>165</v>
      </c>
      <c r="M13" s="128"/>
      <c r="N13" s="130">
        <v>0.8849201996937164</v>
      </c>
      <c r="O13" s="130">
        <v>0.10217528803402812</v>
      </c>
      <c r="P13" s="130">
        <v>0.012904512272255569</v>
      </c>
    </row>
    <row r="14" spans="1:16" ht="13.5" thickBot="1">
      <c r="A14" s="430"/>
      <c r="B14" s="145" t="s">
        <v>90</v>
      </c>
      <c r="C14" s="132">
        <v>0.43975458818995433</v>
      </c>
      <c r="D14" s="133">
        <v>0.04057485864599097</v>
      </c>
      <c r="E14" s="133">
        <v>0.1743965403910189</v>
      </c>
      <c r="F14" s="133">
        <v>0.25236620518136954</v>
      </c>
      <c r="G14" s="133">
        <v>0.03515436235970401</v>
      </c>
      <c r="H14" s="133">
        <v>0.042095551048021644</v>
      </c>
      <c r="I14" s="133">
        <v>0.007984347958673425</v>
      </c>
      <c r="J14" s="133">
        <v>0.0076735462252671745</v>
      </c>
      <c r="K14" s="133">
        <v>1</v>
      </c>
      <c r="L14" s="146">
        <v>178</v>
      </c>
      <c r="M14" s="128"/>
      <c r="N14" s="133">
        <v>0.9070921924083337</v>
      </c>
      <c r="O14" s="133">
        <v>0.08523426136639908</v>
      </c>
      <c r="P14" s="133">
        <v>0.0076735462252671745</v>
      </c>
    </row>
    <row r="15" spans="1:16" ht="12.75">
      <c r="A15" s="424" t="s">
        <v>28</v>
      </c>
      <c r="B15" s="147" t="s">
        <v>91</v>
      </c>
      <c r="C15" s="140">
        <v>0.3556592063205376</v>
      </c>
      <c r="D15" s="141">
        <v>0.0950746535877954</v>
      </c>
      <c r="E15" s="141">
        <v>0.233701419346427</v>
      </c>
      <c r="F15" s="141">
        <v>0.2153963744207436</v>
      </c>
      <c r="G15" s="141">
        <v>0.04693258069041991</v>
      </c>
      <c r="H15" s="141">
        <v>0.026097853131649473</v>
      </c>
      <c r="I15" s="141">
        <v>0.027137912502426937</v>
      </c>
      <c r="J15" s="141">
        <v>0</v>
      </c>
      <c r="K15" s="141">
        <v>1</v>
      </c>
      <c r="L15" s="148">
        <v>138</v>
      </c>
      <c r="M15" s="128"/>
      <c r="N15" s="141">
        <v>0.8998316536755036</v>
      </c>
      <c r="O15" s="141">
        <v>0.10016834632449632</v>
      </c>
      <c r="P15" s="141">
        <v>0</v>
      </c>
    </row>
    <row r="16" spans="1:16" ht="12.75">
      <c r="A16" s="425"/>
      <c r="B16" s="149" t="s">
        <v>31</v>
      </c>
      <c r="C16" s="129">
        <v>0.45633682184254587</v>
      </c>
      <c r="D16" s="130">
        <v>0.04937403053865886</v>
      </c>
      <c r="E16" s="130">
        <v>0.20351405119185562</v>
      </c>
      <c r="F16" s="130">
        <v>0.1633839732912058</v>
      </c>
      <c r="G16" s="130">
        <v>0.054252739556314336</v>
      </c>
      <c r="H16" s="130">
        <v>0.05234153111514372</v>
      </c>
      <c r="I16" s="130">
        <v>0.013473417960833406</v>
      </c>
      <c r="J16" s="130">
        <v>0.007323434503442439</v>
      </c>
      <c r="K16" s="130">
        <v>1</v>
      </c>
      <c r="L16" s="144">
        <v>128</v>
      </c>
      <c r="M16" s="128"/>
      <c r="N16" s="130">
        <v>0.8726088768642661</v>
      </c>
      <c r="O16" s="130">
        <v>0.12006768863229145</v>
      </c>
      <c r="P16" s="130">
        <v>0.007323434503442439</v>
      </c>
    </row>
    <row r="17" spans="1:16" ht="13.5" thickBot="1">
      <c r="A17" s="426"/>
      <c r="B17" s="150" t="s">
        <v>32</v>
      </c>
      <c r="C17" s="132">
        <v>0.4754761194027393</v>
      </c>
      <c r="D17" s="133">
        <v>0.05810328723218412</v>
      </c>
      <c r="E17" s="133">
        <v>0.11745247285392069</v>
      </c>
      <c r="F17" s="133">
        <v>0.19796052673824394</v>
      </c>
      <c r="G17" s="133">
        <v>0.012450257502680896</v>
      </c>
      <c r="H17" s="133">
        <v>0.11260273886895082</v>
      </c>
      <c r="I17" s="133">
        <v>0</v>
      </c>
      <c r="J17" s="133">
        <v>0.02595459740128021</v>
      </c>
      <c r="K17" s="133">
        <v>1</v>
      </c>
      <c r="L17" s="134">
        <v>124</v>
      </c>
      <c r="M17" s="128"/>
      <c r="N17" s="133">
        <v>0.848992406227088</v>
      </c>
      <c r="O17" s="133">
        <v>0.12505299637163172</v>
      </c>
      <c r="P17" s="133">
        <v>0.02595459740128021</v>
      </c>
    </row>
    <row r="18" spans="1:16" ht="14.25">
      <c r="A18" s="407" t="s">
        <v>92</v>
      </c>
      <c r="B18" s="151" t="s">
        <v>96</v>
      </c>
      <c r="C18" s="125">
        <v>0.46692362819656985</v>
      </c>
      <c r="D18" s="126">
        <v>0.04834411679547926</v>
      </c>
      <c r="E18" s="126">
        <v>0.14625647697421548</v>
      </c>
      <c r="F18" s="126">
        <v>0.1591655618933884</v>
      </c>
      <c r="G18" s="126">
        <v>0.04752175299998509</v>
      </c>
      <c r="H18" s="126">
        <v>0.08093931069468446</v>
      </c>
      <c r="I18" s="126">
        <v>0.04120586334404672</v>
      </c>
      <c r="J18" s="126">
        <v>0.00964328910163072</v>
      </c>
      <c r="K18" s="126">
        <v>1</v>
      </c>
      <c r="L18" s="127">
        <v>196</v>
      </c>
      <c r="M18" s="128"/>
      <c r="N18" s="126">
        <v>0.820689783859653</v>
      </c>
      <c r="O18" s="126">
        <v>0.16966692703871628</v>
      </c>
      <c r="P18" s="126">
        <v>0.00964328910163072</v>
      </c>
    </row>
    <row r="19" spans="1:16" ht="13.5" thickBot="1">
      <c r="A19" s="408"/>
      <c r="B19" s="152" t="s">
        <v>66</v>
      </c>
      <c r="C19" s="132">
        <v>0.4257031391069037</v>
      </c>
      <c r="D19" s="133">
        <v>0.06848843208105615</v>
      </c>
      <c r="E19" s="133">
        <v>0.20050278239439975</v>
      </c>
      <c r="F19" s="133">
        <v>0.23173882773821572</v>
      </c>
      <c r="G19" s="133">
        <v>0.025841115461313558</v>
      </c>
      <c r="H19" s="133">
        <v>0.0388810133458195</v>
      </c>
      <c r="I19" s="133">
        <v>0</v>
      </c>
      <c r="J19" s="133">
        <v>0.00884468987229155</v>
      </c>
      <c r="K19" s="133">
        <v>1</v>
      </c>
      <c r="L19" s="134">
        <v>254</v>
      </c>
      <c r="M19" s="128"/>
      <c r="N19" s="133">
        <v>0.9264331813205754</v>
      </c>
      <c r="O19" s="133">
        <v>0.06472212880713306</v>
      </c>
      <c r="P19" s="133">
        <v>0.00884468987229155</v>
      </c>
    </row>
    <row r="20" spans="1:16" ht="38.25">
      <c r="A20" s="407" t="s">
        <v>92</v>
      </c>
      <c r="B20" s="102" t="s">
        <v>67</v>
      </c>
      <c r="C20" s="125">
        <v>0.46949006209051725</v>
      </c>
      <c r="D20" s="126">
        <v>0.03480804928460926</v>
      </c>
      <c r="E20" s="126">
        <v>0.14835997957339828</v>
      </c>
      <c r="F20" s="126">
        <v>0.17583467825177043</v>
      </c>
      <c r="G20" s="126">
        <v>0.04490601172272978</v>
      </c>
      <c r="H20" s="126">
        <v>0.08693600138406106</v>
      </c>
      <c r="I20" s="126">
        <v>0.02649022674029381</v>
      </c>
      <c r="J20" s="126">
        <v>0.013174990952620147</v>
      </c>
      <c r="K20" s="126">
        <v>1</v>
      </c>
      <c r="L20" s="127">
        <v>230</v>
      </c>
      <c r="M20" s="128"/>
      <c r="N20" s="126">
        <v>0.8284927692002952</v>
      </c>
      <c r="O20" s="126">
        <v>0.15833223984708464</v>
      </c>
      <c r="P20" s="126">
        <v>0.013174990952620147</v>
      </c>
    </row>
    <row r="21" spans="1:16" ht="13.5" thickBot="1">
      <c r="A21" s="408"/>
      <c r="B21" s="152" t="s">
        <v>68</v>
      </c>
      <c r="C21" s="132">
        <v>0.41984998011791497</v>
      </c>
      <c r="D21" s="133">
        <v>0.08517596256861108</v>
      </c>
      <c r="E21" s="133">
        <v>0.20203501091209372</v>
      </c>
      <c r="F21" s="133">
        <v>0.21819068697920088</v>
      </c>
      <c r="G21" s="133">
        <v>0.02722707110070723</v>
      </c>
      <c r="H21" s="133">
        <v>0.029105754061713313</v>
      </c>
      <c r="I21" s="133">
        <v>0.013604314327766287</v>
      </c>
      <c r="J21" s="133">
        <v>0.004811219931992542</v>
      </c>
      <c r="K21" s="133">
        <v>1</v>
      </c>
      <c r="L21" s="134">
        <v>220</v>
      </c>
      <c r="M21" s="128"/>
      <c r="N21" s="133">
        <v>0.9252516405778206</v>
      </c>
      <c r="O21" s="133">
        <v>0.06993713949018683</v>
      </c>
      <c r="P21" s="133">
        <v>0.004811219931992542</v>
      </c>
    </row>
    <row r="22" spans="1:16" ht="25.5">
      <c r="A22" s="402" t="s">
        <v>33</v>
      </c>
      <c r="B22" s="153" t="s">
        <v>34</v>
      </c>
      <c r="C22" s="125">
        <v>0.42073427738657465</v>
      </c>
      <c r="D22" s="126">
        <v>0.04564867721647024</v>
      </c>
      <c r="E22" s="126">
        <v>0.17559284182233392</v>
      </c>
      <c r="F22" s="126">
        <v>0.18894597971340538</v>
      </c>
      <c r="G22" s="126">
        <v>0.01417811062117836</v>
      </c>
      <c r="H22" s="126">
        <v>0.08243514526235432</v>
      </c>
      <c r="I22" s="126">
        <v>0.06443582908642473</v>
      </c>
      <c r="J22" s="126">
        <v>0.00802913889125843</v>
      </c>
      <c r="K22" s="126">
        <v>1</v>
      </c>
      <c r="L22" s="127">
        <v>114</v>
      </c>
      <c r="M22" s="128"/>
      <c r="N22" s="126">
        <v>0.8309217761387842</v>
      </c>
      <c r="O22" s="126">
        <v>0.1610490849699574</v>
      </c>
      <c r="P22" s="126">
        <v>0.00802913889125843</v>
      </c>
    </row>
    <row r="23" spans="1:16" ht="13.5" thickBot="1">
      <c r="A23" s="403"/>
      <c r="B23" s="154" t="s">
        <v>35</v>
      </c>
      <c r="C23" s="132">
        <v>0.45793208019864956</v>
      </c>
      <c r="D23" s="133">
        <v>0.06446790642462571</v>
      </c>
      <c r="E23" s="133">
        <v>0.17268826670700424</v>
      </c>
      <c r="F23" s="133">
        <v>0.19892207189393293</v>
      </c>
      <c r="G23" s="133">
        <v>0.04699339316825262</v>
      </c>
      <c r="H23" s="133">
        <v>0.04919329406123974</v>
      </c>
      <c r="I23" s="133">
        <v>0</v>
      </c>
      <c r="J23" s="133">
        <v>0.0098029875462952</v>
      </c>
      <c r="K23" s="133">
        <v>1</v>
      </c>
      <c r="L23" s="134">
        <v>336</v>
      </c>
      <c r="M23" s="128"/>
      <c r="N23" s="133">
        <v>0.8940103252242124</v>
      </c>
      <c r="O23" s="133">
        <v>0.09618668722949236</v>
      </c>
      <c r="P23" s="133">
        <v>0.0098029875462952</v>
      </c>
    </row>
    <row r="24" spans="1:16" ht="12.75">
      <c r="A24" s="424" t="s">
        <v>69</v>
      </c>
      <c r="B24" s="155" t="s">
        <v>5</v>
      </c>
      <c r="C24" s="140">
        <v>0.41992751668687084</v>
      </c>
      <c r="D24" s="141">
        <v>0.05950771294281076</v>
      </c>
      <c r="E24" s="141">
        <v>0.2330200201192405</v>
      </c>
      <c r="F24" s="141">
        <v>0.20923277783834615</v>
      </c>
      <c r="G24" s="141">
        <v>0.04375898705307381</v>
      </c>
      <c r="H24" s="141">
        <v>0.02422189048866155</v>
      </c>
      <c r="I24" s="141">
        <v>0.005212581033680904</v>
      </c>
      <c r="J24" s="141">
        <v>0.005118513837315528</v>
      </c>
      <c r="K24" s="141">
        <v>1</v>
      </c>
      <c r="L24" s="148">
        <v>199</v>
      </c>
      <c r="M24" s="128"/>
      <c r="N24" s="141">
        <v>0.9216880275872682</v>
      </c>
      <c r="O24" s="141">
        <v>0.07319345857541626</v>
      </c>
      <c r="P24" s="141">
        <v>0.005118513837315528</v>
      </c>
    </row>
    <row r="25" spans="1:16" ht="12.75">
      <c r="A25" s="425"/>
      <c r="B25" s="156" t="s">
        <v>6</v>
      </c>
      <c r="C25" s="129">
        <v>0.4995294007303794</v>
      </c>
      <c r="D25" s="130">
        <v>0.06683937733840169</v>
      </c>
      <c r="E25" s="130">
        <v>0.10542716653694711</v>
      </c>
      <c r="F25" s="130">
        <v>0.20771809820384887</v>
      </c>
      <c r="G25" s="130">
        <v>0.006613671096944993</v>
      </c>
      <c r="H25" s="130">
        <v>0.07481071333663084</v>
      </c>
      <c r="I25" s="130">
        <v>0.02931552653371264</v>
      </c>
      <c r="J25" s="130">
        <v>0.009746046223134495</v>
      </c>
      <c r="K25" s="130">
        <v>1</v>
      </c>
      <c r="L25" s="131">
        <v>103</v>
      </c>
      <c r="M25" s="128"/>
      <c r="N25" s="130">
        <v>0.8795140428095771</v>
      </c>
      <c r="O25" s="130">
        <v>0.11073991096728847</v>
      </c>
      <c r="P25" s="130">
        <v>0.009746046223134495</v>
      </c>
    </row>
    <row r="26" spans="1:16" ht="13.5" thickBot="1">
      <c r="A26" s="426"/>
      <c r="B26" s="150" t="s">
        <v>7</v>
      </c>
      <c r="C26" s="132">
        <v>0.4432192145766755</v>
      </c>
      <c r="D26" s="133">
        <v>0.05163747694755493</v>
      </c>
      <c r="E26" s="133">
        <v>0.14474492386099308</v>
      </c>
      <c r="F26" s="133">
        <v>0.17079734598620785</v>
      </c>
      <c r="G26" s="133">
        <v>0.04771255070436244</v>
      </c>
      <c r="H26" s="133">
        <v>0.09422713247348638</v>
      </c>
      <c r="I26" s="133">
        <v>0.033580457358954804</v>
      </c>
      <c r="J26" s="133">
        <v>0.014080898091764963</v>
      </c>
      <c r="K26" s="133">
        <v>1</v>
      </c>
      <c r="L26" s="134">
        <v>148</v>
      </c>
      <c r="M26" s="128"/>
      <c r="N26" s="133">
        <v>0.8103989613714314</v>
      </c>
      <c r="O26" s="133">
        <v>0.17552014053680365</v>
      </c>
      <c r="P26" s="133">
        <v>0.014080898091764963</v>
      </c>
    </row>
    <row r="27" spans="1:13" ht="12.75">
      <c r="A27" s="113"/>
      <c r="B27" s="113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</row>
    <row r="28" spans="1:13" ht="12.75">
      <c r="A28" s="107" t="s">
        <v>93</v>
      </c>
      <c r="B28" s="113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</row>
    <row r="29" spans="1:13" ht="12.75">
      <c r="A29" s="113"/>
      <c r="B29" s="113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</row>
    <row r="30" spans="1:16" ht="12.75">
      <c r="A30" s="112" t="s">
        <v>94</v>
      </c>
      <c r="B30" s="158"/>
      <c r="C30" s="159"/>
      <c r="D30" s="159"/>
      <c r="E30" s="159"/>
      <c r="F30" s="159"/>
      <c r="G30" s="159"/>
      <c r="I30" s="157"/>
      <c r="J30" s="157"/>
      <c r="K30" s="157"/>
      <c r="L30" s="160"/>
      <c r="M30" s="160"/>
      <c r="P30" s="160" t="s">
        <v>43</v>
      </c>
    </row>
    <row r="31" spans="1:13" ht="12.75">
      <c r="A31" s="112" t="s">
        <v>95</v>
      </c>
      <c r="B31" s="158"/>
      <c r="C31" s="159"/>
      <c r="D31" s="159"/>
      <c r="E31" s="159"/>
      <c r="F31" s="159"/>
      <c r="G31" s="159"/>
      <c r="H31" s="159"/>
      <c r="I31" s="157"/>
      <c r="J31" s="157"/>
      <c r="K31" s="157"/>
      <c r="L31" s="157"/>
      <c r="M31" s="157"/>
    </row>
    <row r="33" ht="12.75">
      <c r="L33" s="161"/>
    </row>
  </sheetData>
  <sheetProtection/>
  <mergeCells count="13">
    <mergeCell ref="A24:A26"/>
    <mergeCell ref="A5:B5"/>
    <mergeCell ref="A10:A11"/>
    <mergeCell ref="A12:A14"/>
    <mergeCell ref="A15:A17"/>
    <mergeCell ref="A9:B9"/>
    <mergeCell ref="A6:B6"/>
    <mergeCell ref="A7:B7"/>
    <mergeCell ref="A18:A19"/>
    <mergeCell ref="A20:A21"/>
    <mergeCell ref="A22:A23"/>
    <mergeCell ref="C3:J3"/>
    <mergeCell ref="A4:B4"/>
  </mergeCells>
  <printOptions horizontalCentered="1"/>
  <pageMargins left="0.3937007874015748" right="0.3937007874015748" top="0.984251968503937" bottom="0.3937007874015748" header="0" footer="0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1:L28"/>
  <sheetViews>
    <sheetView workbookViewId="0" topLeftCell="A1">
      <selection activeCell="K32" sqref="K32"/>
    </sheetView>
  </sheetViews>
  <sheetFormatPr defaultColWidth="9.140625" defaultRowHeight="12.75"/>
  <cols>
    <col min="1" max="1" width="24.00390625" style="167" customWidth="1"/>
    <col min="2" max="2" width="24.7109375" style="167" customWidth="1"/>
    <col min="3" max="7" width="14.57421875" style="167" customWidth="1"/>
    <col min="8" max="9" width="10.7109375" style="167" customWidth="1"/>
    <col min="10" max="10" width="4.28125" style="167" customWidth="1"/>
    <col min="11" max="11" width="10.7109375" style="167" customWidth="1"/>
    <col min="12" max="12" width="11.421875" style="167" customWidth="1"/>
    <col min="13" max="16384" width="9.140625" style="167" customWidth="1"/>
  </cols>
  <sheetData>
    <row r="1" spans="1:8" s="164" customFormat="1" ht="13.5" customHeight="1">
      <c r="A1" s="162" t="s">
        <v>311</v>
      </c>
      <c r="B1" s="163"/>
      <c r="C1" s="163"/>
      <c r="D1" s="163"/>
      <c r="E1" s="163"/>
      <c r="F1" s="163"/>
      <c r="G1" s="163"/>
      <c r="H1" s="163"/>
    </row>
    <row r="2" spans="1:8" ht="13.5" customHeight="1">
      <c r="A2" s="165"/>
      <c r="B2" s="166"/>
      <c r="C2" s="166"/>
      <c r="D2" s="166"/>
      <c r="E2" s="166"/>
      <c r="F2" s="166"/>
      <c r="G2" s="166"/>
      <c r="H2" s="166"/>
    </row>
    <row r="3" spans="1:12" ht="13.5" thickBot="1">
      <c r="A3" s="168" t="s">
        <v>97</v>
      </c>
      <c r="B3" s="168"/>
      <c r="C3" s="433" t="s">
        <v>225</v>
      </c>
      <c r="D3" s="434"/>
      <c r="E3" s="434"/>
      <c r="F3" s="434"/>
      <c r="G3" s="435"/>
      <c r="H3" s="169"/>
      <c r="K3" s="170"/>
      <c r="L3" s="170"/>
    </row>
    <row r="4" spans="1:12" ht="51.75" thickBot="1">
      <c r="A4" s="171" t="s">
        <v>1</v>
      </c>
      <c r="B4" s="172"/>
      <c r="C4" s="173" t="s">
        <v>106</v>
      </c>
      <c r="D4" s="174" t="s">
        <v>98</v>
      </c>
      <c r="E4" s="174" t="s">
        <v>107</v>
      </c>
      <c r="F4" s="174" t="s">
        <v>108</v>
      </c>
      <c r="G4" s="174" t="s">
        <v>109</v>
      </c>
      <c r="H4" s="175" t="s">
        <v>8</v>
      </c>
      <c r="I4" s="176" t="s">
        <v>9</v>
      </c>
      <c r="K4" s="177" t="s">
        <v>99</v>
      </c>
      <c r="L4" s="177" t="s">
        <v>226</v>
      </c>
    </row>
    <row r="5" spans="1:12" ht="13.5" thickBot="1">
      <c r="A5" s="436" t="s">
        <v>110</v>
      </c>
      <c r="B5" s="437"/>
      <c r="C5" s="178">
        <v>0.5563266734358828</v>
      </c>
      <c r="D5" s="178">
        <v>0.04711924353451999</v>
      </c>
      <c r="E5" s="178">
        <v>0.3166262967306579</v>
      </c>
      <c r="F5" s="178">
        <v>0.061976448323811065</v>
      </c>
      <c r="G5" s="178">
        <v>0.01795133797512829</v>
      </c>
      <c r="H5" s="179">
        <v>1</v>
      </c>
      <c r="I5" s="180">
        <v>445</v>
      </c>
      <c r="K5" s="181">
        <v>0.6034459169704028</v>
      </c>
      <c r="L5" s="181">
        <v>0.37860274505446895</v>
      </c>
    </row>
    <row r="6" spans="1:12" ht="13.5" thickBot="1">
      <c r="A6" s="182"/>
      <c r="B6" s="172"/>
      <c r="C6" s="183"/>
      <c r="D6" s="183"/>
      <c r="E6" s="183"/>
      <c r="F6" s="183"/>
      <c r="G6" s="183"/>
      <c r="H6" s="183"/>
      <c r="I6" s="183"/>
      <c r="K6" s="184"/>
      <c r="L6" s="184"/>
    </row>
    <row r="7" spans="1:12" ht="28.5" customHeight="1" thickBot="1">
      <c r="A7" s="438" t="s">
        <v>13</v>
      </c>
      <c r="B7" s="439"/>
      <c r="C7" s="185"/>
      <c r="D7" s="185"/>
      <c r="E7" s="185"/>
      <c r="F7" s="185"/>
      <c r="G7" s="185"/>
      <c r="H7" s="185"/>
      <c r="I7" s="186"/>
      <c r="K7" s="181"/>
      <c r="L7" s="181"/>
    </row>
    <row r="8" spans="1:12" ht="13.5" thickBot="1">
      <c r="A8" s="402" t="s">
        <v>14</v>
      </c>
      <c r="B8" s="77" t="s">
        <v>15</v>
      </c>
      <c r="C8" s="187">
        <v>0.5112837617767041</v>
      </c>
      <c r="D8" s="187">
        <v>0.04625601152313931</v>
      </c>
      <c r="E8" s="187">
        <v>0.3493679022926933</v>
      </c>
      <c r="F8" s="187">
        <v>0.06868002893166425</v>
      </c>
      <c r="G8" s="187">
        <v>0.024412295475798963</v>
      </c>
      <c r="H8" s="188">
        <v>1</v>
      </c>
      <c r="I8" s="189">
        <v>207</v>
      </c>
      <c r="K8" s="181">
        <v>0.5575397732998434</v>
      </c>
      <c r="L8" s="181">
        <v>0.41804793122435757</v>
      </c>
    </row>
    <row r="9" spans="1:12" ht="13.5" thickBot="1">
      <c r="A9" s="404"/>
      <c r="B9" s="80" t="s">
        <v>16</v>
      </c>
      <c r="C9" s="187">
        <v>0.6049569295428348</v>
      </c>
      <c r="D9" s="187">
        <v>0.048051225776494066</v>
      </c>
      <c r="E9" s="187">
        <v>0.2812770574123304</v>
      </c>
      <c r="F9" s="187">
        <v>0.05473897566084952</v>
      </c>
      <c r="G9" s="187">
        <v>0.010975811607491224</v>
      </c>
      <c r="H9" s="190">
        <v>1</v>
      </c>
      <c r="I9" s="189">
        <v>238</v>
      </c>
      <c r="K9" s="181">
        <v>0.6530081553193288</v>
      </c>
      <c r="L9" s="181">
        <v>0.3360160330731799</v>
      </c>
    </row>
    <row r="10" spans="1:12" ht="13.5" thickBot="1">
      <c r="A10" s="402" t="s">
        <v>17</v>
      </c>
      <c r="B10" s="191" t="s">
        <v>18</v>
      </c>
      <c r="C10" s="192">
        <v>0.5623323982863565</v>
      </c>
      <c r="D10" s="192">
        <v>0.05588959808596647</v>
      </c>
      <c r="E10" s="192">
        <v>0.3239867233622082</v>
      </c>
      <c r="F10" s="192">
        <v>0.057791280265468876</v>
      </c>
      <c r="G10" s="192">
        <v>0</v>
      </c>
      <c r="H10" s="188">
        <v>1</v>
      </c>
      <c r="I10" s="193">
        <v>106</v>
      </c>
      <c r="K10" s="181">
        <v>0.618221996372323</v>
      </c>
      <c r="L10" s="181">
        <v>0.38177800362767705</v>
      </c>
    </row>
    <row r="11" spans="1:12" ht="13.5" thickBot="1">
      <c r="A11" s="403"/>
      <c r="B11" s="194" t="s">
        <v>89</v>
      </c>
      <c r="C11" s="192">
        <v>0.5391909678735378</v>
      </c>
      <c r="D11" s="192">
        <v>0.04560062316529494</v>
      </c>
      <c r="E11" s="192">
        <v>0.30658287223516323</v>
      </c>
      <c r="F11" s="192">
        <v>0.07447095963685105</v>
      </c>
      <c r="G11" s="192">
        <v>0.03415457708915295</v>
      </c>
      <c r="H11" s="195">
        <v>1</v>
      </c>
      <c r="I11" s="193">
        <v>163</v>
      </c>
      <c r="K11" s="181">
        <v>0.5847915910388327</v>
      </c>
      <c r="L11" s="181">
        <v>0.38105383187201425</v>
      </c>
    </row>
    <row r="12" spans="1:12" ht="13.5" thickBot="1">
      <c r="A12" s="404"/>
      <c r="B12" s="196" t="s">
        <v>90</v>
      </c>
      <c r="C12" s="192">
        <v>0.5709440059220929</v>
      </c>
      <c r="D12" s="192">
        <v>0.03905635997519156</v>
      </c>
      <c r="E12" s="192">
        <v>0.32083098599641546</v>
      </c>
      <c r="F12" s="192">
        <v>0.051097858170350285</v>
      </c>
      <c r="G12" s="192">
        <v>0.018070789935949832</v>
      </c>
      <c r="H12" s="190">
        <v>1</v>
      </c>
      <c r="I12" s="193">
        <v>176</v>
      </c>
      <c r="K12" s="181">
        <v>0.6100003658972845</v>
      </c>
      <c r="L12" s="181">
        <v>0.37192884416676575</v>
      </c>
    </row>
    <row r="13" spans="1:12" ht="13.5" thickBot="1">
      <c r="A13" s="402" t="s">
        <v>28</v>
      </c>
      <c r="B13" s="191" t="s">
        <v>91</v>
      </c>
      <c r="C13" s="192">
        <v>0.6180708017237527</v>
      </c>
      <c r="D13" s="192">
        <v>0.011261661266793961</v>
      </c>
      <c r="E13" s="192">
        <v>0.2552382715517538</v>
      </c>
      <c r="F13" s="192">
        <v>0.08570351471898376</v>
      </c>
      <c r="G13" s="192">
        <v>0.02972575073871572</v>
      </c>
      <c r="H13" s="188">
        <v>1</v>
      </c>
      <c r="I13" s="193">
        <v>135</v>
      </c>
      <c r="K13" s="181">
        <v>0.6293324629905467</v>
      </c>
      <c r="L13" s="181">
        <v>0.34094178627073757</v>
      </c>
    </row>
    <row r="14" spans="1:12" ht="13.5" thickBot="1">
      <c r="A14" s="403"/>
      <c r="B14" s="194" t="s">
        <v>31</v>
      </c>
      <c r="C14" s="192">
        <v>0.5682323997714684</v>
      </c>
      <c r="D14" s="192">
        <v>0.03948427728624977</v>
      </c>
      <c r="E14" s="192">
        <v>0.3209908265132658</v>
      </c>
      <c r="F14" s="192">
        <v>0.05394452481814228</v>
      </c>
      <c r="G14" s="192">
        <v>0.017347971610873668</v>
      </c>
      <c r="H14" s="195">
        <v>1</v>
      </c>
      <c r="I14" s="193">
        <v>128</v>
      </c>
      <c r="K14" s="181">
        <v>0.6077166770577183</v>
      </c>
      <c r="L14" s="181">
        <v>0.3749353513314081</v>
      </c>
    </row>
    <row r="15" spans="1:12" ht="13.5" thickBot="1">
      <c r="A15" s="404"/>
      <c r="B15" s="88" t="s">
        <v>32</v>
      </c>
      <c r="C15" s="192">
        <v>0.4675498326508085</v>
      </c>
      <c r="D15" s="192">
        <v>0.0621245180725272</v>
      </c>
      <c r="E15" s="192">
        <v>0.4030879581027699</v>
      </c>
      <c r="F15" s="192">
        <v>0.05152787638420371</v>
      </c>
      <c r="G15" s="192">
        <v>0.015709814789690607</v>
      </c>
      <c r="H15" s="190">
        <v>1</v>
      </c>
      <c r="I15" s="193">
        <v>124</v>
      </c>
      <c r="K15" s="181">
        <v>0.5296743507233357</v>
      </c>
      <c r="L15" s="181">
        <v>0.4546158344869736</v>
      </c>
    </row>
    <row r="16" spans="1:12" ht="13.5" thickBot="1">
      <c r="A16" s="402" t="s">
        <v>69</v>
      </c>
      <c r="B16" s="197" t="s">
        <v>5</v>
      </c>
      <c r="C16" s="187">
        <v>0.6618188562868699</v>
      </c>
      <c r="D16" s="187">
        <v>0.018901241922630155</v>
      </c>
      <c r="E16" s="187">
        <v>0.21083699706534673</v>
      </c>
      <c r="F16" s="187">
        <v>0.07165929728650672</v>
      </c>
      <c r="G16" s="187">
        <v>0.03678360743864657</v>
      </c>
      <c r="H16" s="188">
        <v>1</v>
      </c>
      <c r="I16" s="189">
        <v>195</v>
      </c>
      <c r="K16" s="181">
        <v>0.6807200982095001</v>
      </c>
      <c r="L16" s="181">
        <v>0.2824962943518534</v>
      </c>
    </row>
    <row r="17" spans="1:12" ht="13.5" thickBot="1">
      <c r="A17" s="403"/>
      <c r="B17" s="104" t="s">
        <v>6</v>
      </c>
      <c r="C17" s="187">
        <v>0.5114208369986246</v>
      </c>
      <c r="D17" s="187">
        <v>0.11156372260751656</v>
      </c>
      <c r="E17" s="187">
        <v>0.3130203782094586</v>
      </c>
      <c r="F17" s="187">
        <v>0.0540548894580553</v>
      </c>
      <c r="G17" s="187">
        <v>0.0099401727263449</v>
      </c>
      <c r="H17" s="195">
        <v>1</v>
      </c>
      <c r="I17" s="189">
        <v>102</v>
      </c>
      <c r="K17" s="181">
        <v>0.6229845596061412</v>
      </c>
      <c r="L17" s="181">
        <v>0.3670752676675139</v>
      </c>
    </row>
    <row r="18" spans="1:12" ht="13.5" thickBot="1">
      <c r="A18" s="404"/>
      <c r="B18" s="88" t="s">
        <v>7</v>
      </c>
      <c r="C18" s="187">
        <v>0.45578913984067776</v>
      </c>
      <c r="D18" s="187">
        <v>0.03905497968455688</v>
      </c>
      <c r="E18" s="187">
        <v>0.4498742087255117</v>
      </c>
      <c r="F18" s="187">
        <v>0.055281671749253684</v>
      </c>
      <c r="G18" s="187">
        <v>0</v>
      </c>
      <c r="H18" s="190">
        <v>1</v>
      </c>
      <c r="I18" s="189">
        <v>148</v>
      </c>
      <c r="K18" s="181">
        <v>0.49484411952523466</v>
      </c>
      <c r="L18" s="181">
        <v>0.5051558804747653</v>
      </c>
    </row>
    <row r="19" spans="1:12" s="164" customFormat="1" ht="15" thickBot="1">
      <c r="A19" s="402" t="s">
        <v>100</v>
      </c>
      <c r="B19" s="197" t="s">
        <v>74</v>
      </c>
      <c r="C19" s="198">
        <v>0.4522222122731047</v>
      </c>
      <c r="D19" s="198">
        <v>0.06384104493953062</v>
      </c>
      <c r="E19" s="198">
        <v>0.4021381738865151</v>
      </c>
      <c r="F19" s="198">
        <v>0.06153556307527945</v>
      </c>
      <c r="G19" s="198">
        <v>0.020263005825570085</v>
      </c>
      <c r="H19" s="188">
        <v>1</v>
      </c>
      <c r="I19" s="199">
        <v>192</v>
      </c>
      <c r="K19" s="200">
        <v>0.5160632572126354</v>
      </c>
      <c r="L19" s="200">
        <v>0.4636737369617946</v>
      </c>
    </row>
    <row r="20" spans="1:12" s="164" customFormat="1" ht="13.5" thickBot="1">
      <c r="A20" s="404"/>
      <c r="B20" s="201" t="s">
        <v>66</v>
      </c>
      <c r="C20" s="198">
        <v>0.6577714233890489</v>
      </c>
      <c r="D20" s="198">
        <v>0.03082458270606415</v>
      </c>
      <c r="E20" s="198">
        <v>0.23329918662198657</v>
      </c>
      <c r="F20" s="198">
        <v>0.06240607487710136</v>
      </c>
      <c r="G20" s="198">
        <v>0.015698732405799012</v>
      </c>
      <c r="H20" s="190">
        <v>1</v>
      </c>
      <c r="I20" s="199">
        <v>253</v>
      </c>
      <c r="K20" s="200">
        <v>0.6885960060951131</v>
      </c>
      <c r="L20" s="200">
        <v>0.29570526149908793</v>
      </c>
    </row>
    <row r="21" spans="1:12" ht="26.25" thickBot="1">
      <c r="A21" s="402" t="s">
        <v>100</v>
      </c>
      <c r="B21" s="197" t="s">
        <v>101</v>
      </c>
      <c r="C21" s="187">
        <v>0.4901969729947986</v>
      </c>
      <c r="D21" s="187">
        <v>0.05263261310411437</v>
      </c>
      <c r="E21" s="187">
        <v>0.3810662109003255</v>
      </c>
      <c r="F21" s="187">
        <v>0.05721141533107727</v>
      </c>
      <c r="G21" s="187">
        <v>0.018892787669684316</v>
      </c>
      <c r="H21" s="202">
        <v>1</v>
      </c>
      <c r="I21" s="189">
        <v>227</v>
      </c>
      <c r="K21" s="181">
        <v>0.542829586098913</v>
      </c>
      <c r="L21" s="181">
        <v>0.43827762623140276</v>
      </c>
    </row>
    <row r="22" spans="1:12" ht="13.5" thickBot="1">
      <c r="A22" s="404"/>
      <c r="B22" s="201" t="s">
        <v>102</v>
      </c>
      <c r="C22" s="187">
        <v>0.6306963381262665</v>
      </c>
      <c r="D22" s="187">
        <v>0.04091889114414136</v>
      </c>
      <c r="E22" s="187">
        <v>0.24415697088296454</v>
      </c>
      <c r="F22" s="187">
        <v>0.06733521909616537</v>
      </c>
      <c r="G22" s="187">
        <v>0.01689258075046229</v>
      </c>
      <c r="H22" s="190">
        <v>1</v>
      </c>
      <c r="I22" s="189">
        <v>218</v>
      </c>
      <c r="K22" s="181">
        <v>0.6716152292704078</v>
      </c>
      <c r="L22" s="181">
        <v>0.3114921899791299</v>
      </c>
    </row>
    <row r="23" spans="1:9" ht="12.75">
      <c r="A23" s="203"/>
      <c r="B23" s="204"/>
      <c r="C23" s="205"/>
      <c r="D23" s="205"/>
      <c r="E23" s="205"/>
      <c r="F23" s="205"/>
      <c r="G23" s="205"/>
      <c r="H23" s="206"/>
      <c r="I23" s="207"/>
    </row>
    <row r="24" spans="1:12" ht="12.75">
      <c r="A24" s="105" t="s">
        <v>103</v>
      </c>
      <c r="B24" s="204"/>
      <c r="C24" s="205"/>
      <c r="D24" s="205"/>
      <c r="E24" s="205"/>
      <c r="F24" s="205"/>
      <c r="G24" s="205"/>
      <c r="H24" s="206"/>
      <c r="I24" s="207"/>
      <c r="L24" s="106" t="s">
        <v>104</v>
      </c>
    </row>
    <row r="25" spans="1:9" ht="12.75">
      <c r="A25" s="107" t="s">
        <v>71</v>
      </c>
      <c r="B25" s="204"/>
      <c r="C25" s="205"/>
      <c r="D25" s="205"/>
      <c r="E25" s="205"/>
      <c r="F25" s="205"/>
      <c r="G25" s="205"/>
      <c r="H25" s="206"/>
      <c r="I25" s="207"/>
    </row>
    <row r="26" spans="1:9" ht="12.75">
      <c r="A26" s="203"/>
      <c r="B26" s="204"/>
      <c r="C26" s="205"/>
      <c r="D26" s="205"/>
      <c r="E26" s="205"/>
      <c r="F26" s="205"/>
      <c r="G26" s="205"/>
      <c r="H26" s="206"/>
      <c r="I26" s="207"/>
    </row>
    <row r="27" spans="1:7" ht="12.75">
      <c r="A27" s="108" t="s">
        <v>105</v>
      </c>
      <c r="B27" s="109"/>
      <c r="C27" s="110"/>
      <c r="D27" s="110"/>
      <c r="E27" s="110"/>
      <c r="F27" s="110"/>
      <c r="G27" s="110"/>
    </row>
    <row r="28" spans="1:8" ht="12.75">
      <c r="A28" s="208" t="s">
        <v>95</v>
      </c>
      <c r="B28" s="109"/>
      <c r="C28" s="110"/>
      <c r="D28" s="110"/>
      <c r="E28" s="110"/>
      <c r="F28" s="110"/>
      <c r="G28" s="110"/>
      <c r="H28" s="110"/>
    </row>
  </sheetData>
  <mergeCells count="9">
    <mergeCell ref="C3:G3"/>
    <mergeCell ref="A16:A18"/>
    <mergeCell ref="A19:A20"/>
    <mergeCell ref="A21:A22"/>
    <mergeCell ref="A5:B5"/>
    <mergeCell ref="A7:B7"/>
    <mergeCell ref="A8:A9"/>
    <mergeCell ref="A10:A12"/>
    <mergeCell ref="A13:A15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</sheetPr>
  <dimension ref="A1:L33"/>
  <sheetViews>
    <sheetView workbookViewId="0" topLeftCell="A1">
      <selection activeCell="K32" sqref="K32"/>
    </sheetView>
  </sheetViews>
  <sheetFormatPr defaultColWidth="9.140625" defaultRowHeight="12.75"/>
  <cols>
    <col min="1" max="1" width="24.00390625" style="167" customWidth="1"/>
    <col min="2" max="2" width="24.7109375" style="167" customWidth="1"/>
    <col min="3" max="9" width="10.7109375" style="167" customWidth="1"/>
    <col min="10" max="10" width="8.7109375" style="167" customWidth="1"/>
    <col min="11" max="11" width="10.7109375" style="167" customWidth="1"/>
    <col min="12" max="12" width="11.421875" style="167" customWidth="1"/>
    <col min="13" max="16384" width="9.140625" style="167" customWidth="1"/>
  </cols>
  <sheetData>
    <row r="1" spans="1:8" s="164" customFormat="1" ht="13.5" customHeight="1">
      <c r="A1" s="162" t="s">
        <v>111</v>
      </c>
      <c r="B1" s="163"/>
      <c r="C1" s="163"/>
      <c r="D1" s="163"/>
      <c r="E1" s="163"/>
      <c r="F1" s="163"/>
      <c r="G1" s="163"/>
      <c r="H1" s="163"/>
    </row>
    <row r="2" spans="1:8" ht="13.5" customHeight="1">
      <c r="A2" s="165"/>
      <c r="B2" s="166"/>
      <c r="C2" s="166"/>
      <c r="D2" s="166"/>
      <c r="E2" s="166"/>
      <c r="F2" s="166"/>
      <c r="G2" s="166"/>
      <c r="H2" s="166"/>
    </row>
    <row r="3" spans="1:12" ht="30.75" customHeight="1" thickBot="1">
      <c r="A3" s="168" t="s">
        <v>97</v>
      </c>
      <c r="B3" s="168"/>
      <c r="C3" s="440" t="s">
        <v>228</v>
      </c>
      <c r="D3" s="440"/>
      <c r="E3" s="440"/>
      <c r="F3" s="440"/>
      <c r="G3" s="441"/>
      <c r="H3" s="169"/>
      <c r="K3" s="170"/>
      <c r="L3" s="170"/>
    </row>
    <row r="4" spans="1:12" ht="64.5" thickBot="1">
      <c r="A4" s="171" t="s">
        <v>1</v>
      </c>
      <c r="B4" s="172"/>
      <c r="C4" s="209" t="s">
        <v>112</v>
      </c>
      <c r="D4" s="175" t="s">
        <v>113</v>
      </c>
      <c r="E4" s="175" t="s">
        <v>114</v>
      </c>
      <c r="F4" s="175" t="s">
        <v>115</v>
      </c>
      <c r="G4" s="175" t="s">
        <v>116</v>
      </c>
      <c r="H4" s="175" t="s">
        <v>8</v>
      </c>
      <c r="I4" s="176" t="s">
        <v>9</v>
      </c>
      <c r="K4" s="177" t="s">
        <v>117</v>
      </c>
      <c r="L4" s="177" t="s">
        <v>118</v>
      </c>
    </row>
    <row r="5" spans="1:12" ht="13.5" thickBot="1">
      <c r="A5" s="445" t="s">
        <v>11</v>
      </c>
      <c r="B5" s="446"/>
      <c r="C5" s="210">
        <v>0.654579514959527</v>
      </c>
      <c r="D5" s="210">
        <v>0.2565001231561339</v>
      </c>
      <c r="E5" s="210">
        <v>0.04720638436584562</v>
      </c>
      <c r="F5" s="210">
        <v>0.020812806415620125</v>
      </c>
      <c r="G5" s="210">
        <v>0.020901171102873387</v>
      </c>
      <c r="H5" s="210">
        <v>1</v>
      </c>
      <c r="I5" s="211">
        <v>503</v>
      </c>
      <c r="K5" s="181">
        <v>0.911079638115661</v>
      </c>
      <c r="L5" s="181">
        <v>0.04171397751849351</v>
      </c>
    </row>
    <row r="6" spans="1:12" ht="13.5" thickBot="1">
      <c r="A6" s="445" t="s">
        <v>12</v>
      </c>
      <c r="B6" s="446"/>
      <c r="C6" s="178">
        <v>0.6989927960876835</v>
      </c>
      <c r="D6" s="178">
        <v>0.23251714311943025</v>
      </c>
      <c r="E6" s="178">
        <v>0.03511992459780583</v>
      </c>
      <c r="F6" s="178">
        <v>0.017268780901368536</v>
      </c>
      <c r="G6" s="178">
        <v>0.01610135529371189</v>
      </c>
      <c r="H6" s="179">
        <v>1</v>
      </c>
      <c r="I6" s="180">
        <v>450</v>
      </c>
      <c r="K6" s="181">
        <v>0.9315099392071138</v>
      </c>
      <c r="L6" s="181">
        <v>0.033370136195080426</v>
      </c>
    </row>
    <row r="7" spans="1:12" ht="13.5" thickBot="1">
      <c r="A7" s="182"/>
      <c r="B7" s="172"/>
      <c r="C7" s="183"/>
      <c r="D7" s="183"/>
      <c r="E7" s="183"/>
      <c r="F7" s="183"/>
      <c r="G7" s="183"/>
      <c r="H7" s="183"/>
      <c r="I7" s="183"/>
      <c r="K7" s="184"/>
      <c r="L7" s="184"/>
    </row>
    <row r="8" spans="1:12" ht="15" customHeight="1" thickBot="1">
      <c r="A8" s="442" t="s">
        <v>13</v>
      </c>
      <c r="B8" s="443"/>
      <c r="C8" s="187"/>
      <c r="D8" s="187"/>
      <c r="E8" s="187"/>
      <c r="F8" s="187"/>
      <c r="G8" s="187"/>
      <c r="H8" s="187"/>
      <c r="I8" s="189"/>
      <c r="K8" s="181"/>
      <c r="L8" s="181"/>
    </row>
    <row r="9" spans="1:12" ht="12.75">
      <c r="A9" s="403" t="s">
        <v>14</v>
      </c>
      <c r="B9" s="93" t="s">
        <v>15</v>
      </c>
      <c r="C9" s="212">
        <v>0.6472634600221865</v>
      </c>
      <c r="D9" s="212">
        <v>0.2725972091916906</v>
      </c>
      <c r="E9" s="212">
        <v>0.04894083703714162</v>
      </c>
      <c r="F9" s="212">
        <v>0.01034952912543065</v>
      </c>
      <c r="G9" s="212">
        <v>0.020848964623550615</v>
      </c>
      <c r="H9" s="195">
        <v>1</v>
      </c>
      <c r="I9" s="213">
        <v>208</v>
      </c>
      <c r="K9" s="214">
        <v>0.9198606692138771</v>
      </c>
      <c r="L9" s="215">
        <v>0.031198493748981267</v>
      </c>
    </row>
    <row r="10" spans="1:12" ht="13.5" thickBot="1">
      <c r="A10" s="444"/>
      <c r="B10" s="216" t="s">
        <v>16</v>
      </c>
      <c r="C10" s="217">
        <v>0.754432286173754</v>
      </c>
      <c r="D10" s="217">
        <v>0.18956243705382897</v>
      </c>
      <c r="E10" s="217">
        <v>0.020307742643820337</v>
      </c>
      <c r="F10" s="217">
        <v>0.024684298273357243</v>
      </c>
      <c r="G10" s="217">
        <v>0.011013235855239419</v>
      </c>
      <c r="H10" s="218">
        <v>1</v>
      </c>
      <c r="I10" s="219">
        <v>242</v>
      </c>
      <c r="K10" s="220">
        <v>0.9439947232275829</v>
      </c>
      <c r="L10" s="221">
        <v>0.035697534128596664</v>
      </c>
    </row>
    <row r="11" spans="1:12" ht="12.75">
      <c r="A11" s="402" t="s">
        <v>17</v>
      </c>
      <c r="B11" s="191" t="s">
        <v>18</v>
      </c>
      <c r="C11" s="192">
        <v>0.6632318726098909</v>
      </c>
      <c r="D11" s="192">
        <v>0.22817728813151233</v>
      </c>
      <c r="E11" s="192">
        <v>0.046721022058820616</v>
      </c>
      <c r="F11" s="192">
        <v>0.03561124416045102</v>
      </c>
      <c r="G11" s="192">
        <v>0.02625857303932509</v>
      </c>
      <c r="H11" s="188">
        <v>1</v>
      </c>
      <c r="I11" s="193">
        <v>107</v>
      </c>
      <c r="K11" s="214">
        <v>0.8914091607414032</v>
      </c>
      <c r="L11" s="215">
        <v>0.061869817199776106</v>
      </c>
    </row>
    <row r="12" spans="1:12" ht="12.75">
      <c r="A12" s="403"/>
      <c r="B12" s="194" t="s">
        <v>89</v>
      </c>
      <c r="C12" s="222">
        <v>0.7039070529964276</v>
      </c>
      <c r="D12" s="222">
        <v>0.246065688994419</v>
      </c>
      <c r="E12" s="222">
        <v>0.018439986442082494</v>
      </c>
      <c r="F12" s="222">
        <v>0.014451344603003792</v>
      </c>
      <c r="G12" s="222">
        <v>0.0171359269640671</v>
      </c>
      <c r="H12" s="195">
        <v>1</v>
      </c>
      <c r="I12" s="223">
        <v>165</v>
      </c>
      <c r="K12" s="224">
        <v>0.9499727419908466</v>
      </c>
      <c r="L12" s="225">
        <v>0.03158727156707089</v>
      </c>
    </row>
    <row r="13" spans="1:12" ht="13.5" thickBot="1">
      <c r="A13" s="404"/>
      <c r="B13" s="196" t="s">
        <v>90</v>
      </c>
      <c r="C13" s="226">
        <v>0.7333871896259754</v>
      </c>
      <c r="D13" s="226">
        <v>0.2204219099764505</v>
      </c>
      <c r="E13" s="226">
        <v>0.042911499394004154</v>
      </c>
      <c r="F13" s="226">
        <v>0</v>
      </c>
      <c r="G13" s="226">
        <v>0.003279401003569943</v>
      </c>
      <c r="H13" s="190">
        <v>1</v>
      </c>
      <c r="I13" s="227">
        <v>178</v>
      </c>
      <c r="K13" s="220">
        <v>0.9538090996024259</v>
      </c>
      <c r="L13" s="221">
        <v>0.003279401003569943</v>
      </c>
    </row>
    <row r="14" spans="1:12" ht="12.75">
      <c r="A14" s="447" t="s">
        <v>28</v>
      </c>
      <c r="B14" s="228" t="s">
        <v>91</v>
      </c>
      <c r="C14" s="229">
        <v>0.7711263502661165</v>
      </c>
      <c r="D14" s="229">
        <v>0.20739315970144553</v>
      </c>
      <c r="E14" s="229">
        <v>0.021480490032437877</v>
      </c>
      <c r="F14" s="229">
        <v>0</v>
      </c>
      <c r="G14" s="229">
        <v>0</v>
      </c>
      <c r="H14" s="230">
        <v>1</v>
      </c>
      <c r="I14" s="231">
        <v>138</v>
      </c>
      <c r="K14" s="214">
        <v>0.9785195099675621</v>
      </c>
      <c r="L14" s="215">
        <v>0</v>
      </c>
    </row>
    <row r="15" spans="1:12" ht="12.75">
      <c r="A15" s="403"/>
      <c r="B15" s="194" t="s">
        <v>31</v>
      </c>
      <c r="C15" s="222">
        <v>0.6590787869551966</v>
      </c>
      <c r="D15" s="222">
        <v>0.21411269716504003</v>
      </c>
      <c r="E15" s="222">
        <v>0.04945582678121698</v>
      </c>
      <c r="F15" s="222">
        <v>0.045794251706682124</v>
      </c>
      <c r="G15" s="222">
        <v>0.0315584373918643</v>
      </c>
      <c r="H15" s="195">
        <v>1</v>
      </c>
      <c r="I15" s="223">
        <v>128</v>
      </c>
      <c r="K15" s="224">
        <v>0.8731914841202366</v>
      </c>
      <c r="L15" s="225">
        <v>0.07735268909854642</v>
      </c>
    </row>
    <row r="16" spans="1:12" ht="13.5" thickBot="1">
      <c r="A16" s="444"/>
      <c r="B16" s="87" t="s">
        <v>32</v>
      </c>
      <c r="C16" s="232">
        <v>0.7409755911226555</v>
      </c>
      <c r="D16" s="232">
        <v>0.20983108993652455</v>
      </c>
      <c r="E16" s="232">
        <v>0.02368886749184329</v>
      </c>
      <c r="F16" s="232">
        <v>0.008098917136794299</v>
      </c>
      <c r="G16" s="232">
        <v>0.017405534312182308</v>
      </c>
      <c r="H16" s="218">
        <v>1</v>
      </c>
      <c r="I16" s="233">
        <v>124</v>
      </c>
      <c r="K16" s="220">
        <v>0.9508066810591801</v>
      </c>
      <c r="L16" s="221">
        <v>0.025504451448976607</v>
      </c>
    </row>
    <row r="17" spans="1:12" ht="12.75">
      <c r="A17" s="402" t="s">
        <v>69</v>
      </c>
      <c r="B17" s="197" t="s">
        <v>5</v>
      </c>
      <c r="C17" s="187">
        <v>0.7083549720547195</v>
      </c>
      <c r="D17" s="187">
        <v>0.24857566071117482</v>
      </c>
      <c r="E17" s="187">
        <v>0.03587477386998944</v>
      </c>
      <c r="F17" s="187">
        <v>0.0021887126171856023</v>
      </c>
      <c r="G17" s="187">
        <v>0.005005880746930671</v>
      </c>
      <c r="H17" s="188">
        <v>1</v>
      </c>
      <c r="I17" s="189">
        <v>199</v>
      </c>
      <c r="K17" s="214">
        <v>0.9569306327658944</v>
      </c>
      <c r="L17" s="215">
        <v>0.007194593364116273</v>
      </c>
    </row>
    <row r="18" spans="1:12" ht="12.75">
      <c r="A18" s="403"/>
      <c r="B18" s="104" t="s">
        <v>6</v>
      </c>
      <c r="C18" s="212">
        <v>0.7198105251375516</v>
      </c>
      <c r="D18" s="212">
        <v>0.21325050321420233</v>
      </c>
      <c r="E18" s="212">
        <v>0.045501371174269396</v>
      </c>
      <c r="F18" s="212">
        <v>0.009755311491038638</v>
      </c>
      <c r="G18" s="212">
        <v>0.011682288982937999</v>
      </c>
      <c r="H18" s="195">
        <v>1</v>
      </c>
      <c r="I18" s="213">
        <v>103</v>
      </c>
      <c r="K18" s="224">
        <v>0.933061028351754</v>
      </c>
      <c r="L18" s="225">
        <v>0.021437600473976637</v>
      </c>
    </row>
    <row r="19" spans="1:12" ht="13.5" thickBot="1">
      <c r="A19" s="404"/>
      <c r="B19" s="88" t="s">
        <v>7</v>
      </c>
      <c r="C19" s="181">
        <v>0.6732475249038987</v>
      </c>
      <c r="D19" s="181">
        <v>0.2252776500056574</v>
      </c>
      <c r="E19" s="181">
        <v>0.027199455023284767</v>
      </c>
      <c r="F19" s="181">
        <v>0.041264022477178905</v>
      </c>
      <c r="G19" s="181">
        <v>0.03301134758998019</v>
      </c>
      <c r="H19" s="190">
        <v>1</v>
      </c>
      <c r="I19" s="234">
        <v>148</v>
      </c>
      <c r="K19" s="220">
        <v>0.8985251749095561</v>
      </c>
      <c r="L19" s="221">
        <v>0.07427537006715909</v>
      </c>
    </row>
    <row r="20" spans="1:12" s="164" customFormat="1" ht="14.25">
      <c r="A20" s="402" t="s">
        <v>100</v>
      </c>
      <c r="B20" s="197" t="s">
        <v>96</v>
      </c>
      <c r="C20" s="198">
        <v>0.6153783039303925</v>
      </c>
      <c r="D20" s="198">
        <v>0.28501512905024956</v>
      </c>
      <c r="E20" s="198">
        <v>0.04404392357327534</v>
      </c>
      <c r="F20" s="198">
        <v>0.030440590120008354</v>
      </c>
      <c r="G20" s="198">
        <v>0.02512205332607422</v>
      </c>
      <c r="H20" s="188">
        <v>1</v>
      </c>
      <c r="I20" s="199">
        <v>196</v>
      </c>
      <c r="K20" s="235">
        <v>0.900393432980642</v>
      </c>
      <c r="L20" s="236">
        <v>0.055562643446082575</v>
      </c>
    </row>
    <row r="21" spans="1:12" s="164" customFormat="1" ht="13.5" thickBot="1">
      <c r="A21" s="404"/>
      <c r="B21" s="201" t="s">
        <v>66</v>
      </c>
      <c r="C21" s="200">
        <v>0.7812041775984988</v>
      </c>
      <c r="D21" s="200">
        <v>0.18090016966578087</v>
      </c>
      <c r="E21" s="200">
        <v>0.02634568630370175</v>
      </c>
      <c r="F21" s="200">
        <v>0.004317927408888914</v>
      </c>
      <c r="G21" s="200">
        <v>0.007232039023129602</v>
      </c>
      <c r="H21" s="190">
        <v>1</v>
      </c>
      <c r="I21" s="237">
        <v>254</v>
      </c>
      <c r="K21" s="238">
        <v>0.9621043472642796</v>
      </c>
      <c r="L21" s="239">
        <v>0.011549966432018516</v>
      </c>
    </row>
    <row r="22" spans="1:12" ht="25.5">
      <c r="A22" s="447" t="s">
        <v>100</v>
      </c>
      <c r="B22" s="102" t="s">
        <v>101</v>
      </c>
      <c r="C22" s="240">
        <v>0.6337977739346489</v>
      </c>
      <c r="D22" s="240">
        <v>0.26493097913644603</v>
      </c>
      <c r="E22" s="240">
        <v>0.047350024087346974</v>
      </c>
      <c r="F22" s="240">
        <v>0.028496451420618567</v>
      </c>
      <c r="G22" s="240">
        <v>0.02542477142093951</v>
      </c>
      <c r="H22" s="241">
        <v>1</v>
      </c>
      <c r="I22" s="242">
        <v>230</v>
      </c>
      <c r="K22" s="214">
        <v>0.8987287530710949</v>
      </c>
      <c r="L22" s="215">
        <v>0.05392122284155808</v>
      </c>
    </row>
    <row r="23" spans="1:12" ht="13.5" thickBot="1">
      <c r="A23" s="404"/>
      <c r="B23" s="201" t="s">
        <v>102</v>
      </c>
      <c r="C23" s="181">
        <v>0.7723903987124915</v>
      </c>
      <c r="D23" s="181">
        <v>0.19602522023196456</v>
      </c>
      <c r="E23" s="181">
        <v>0.021351082242202373</v>
      </c>
      <c r="F23" s="181">
        <v>0.004628395080082555</v>
      </c>
      <c r="G23" s="181">
        <v>0.005604903733259011</v>
      </c>
      <c r="H23" s="190">
        <v>1</v>
      </c>
      <c r="I23" s="234">
        <v>220</v>
      </c>
      <c r="K23" s="220">
        <v>0.968415618944456</v>
      </c>
      <c r="L23" s="221">
        <v>0.010233298813341566</v>
      </c>
    </row>
    <row r="24" spans="1:12" ht="12.75">
      <c r="A24" s="402" t="s">
        <v>33</v>
      </c>
      <c r="B24" s="101" t="s">
        <v>34</v>
      </c>
      <c r="C24" s="187">
        <v>0.5926057627481638</v>
      </c>
      <c r="D24" s="187">
        <v>0.31001420003381425</v>
      </c>
      <c r="E24" s="187">
        <v>0.04983721827326974</v>
      </c>
      <c r="F24" s="187">
        <v>0.02029958427449918</v>
      </c>
      <c r="G24" s="187">
        <v>0.027243234670253042</v>
      </c>
      <c r="H24" s="188">
        <v>1</v>
      </c>
      <c r="I24" s="189">
        <v>114</v>
      </c>
      <c r="K24" s="214">
        <v>0.902619962781978</v>
      </c>
      <c r="L24" s="215">
        <v>0.04754281894475222</v>
      </c>
    </row>
    <row r="25" spans="1:12" ht="13.5" thickBot="1">
      <c r="A25" s="404"/>
      <c r="B25" s="88" t="s">
        <v>35</v>
      </c>
      <c r="C25" s="181">
        <v>0.7483787848229113</v>
      </c>
      <c r="D25" s="181">
        <v>0.19654228471377178</v>
      </c>
      <c r="E25" s="181">
        <v>0.02828801751210516</v>
      </c>
      <c r="F25" s="181">
        <v>0.01586179041780494</v>
      </c>
      <c r="G25" s="181">
        <v>0.010929122533406818</v>
      </c>
      <c r="H25" s="190">
        <v>1</v>
      </c>
      <c r="I25" s="234">
        <v>336</v>
      </c>
      <c r="K25" s="220">
        <v>0.9449210695366831</v>
      </c>
      <c r="L25" s="221">
        <v>0.02679091295121176</v>
      </c>
    </row>
    <row r="26" spans="1:12" ht="12.75">
      <c r="A26" s="402" t="s">
        <v>119</v>
      </c>
      <c r="B26" s="197" t="s">
        <v>37</v>
      </c>
      <c r="C26" s="187">
        <v>0.6254100841297863</v>
      </c>
      <c r="D26" s="187">
        <v>0.3017709697921649</v>
      </c>
      <c r="E26" s="187">
        <v>0.04513059808251531</v>
      </c>
      <c r="F26" s="187">
        <v>0.018939682557168505</v>
      </c>
      <c r="G26" s="187">
        <v>0.008748665438365055</v>
      </c>
      <c r="H26" s="188">
        <v>1</v>
      </c>
      <c r="I26" s="189">
        <v>127</v>
      </c>
      <c r="K26" s="214">
        <v>0.9271810539219512</v>
      </c>
      <c r="L26" s="215">
        <v>0.02768834799553356</v>
      </c>
    </row>
    <row r="27" spans="1:12" ht="12.75">
      <c r="A27" s="403"/>
      <c r="B27" s="104" t="s">
        <v>38</v>
      </c>
      <c r="C27" s="212">
        <v>0.7157870404833079</v>
      </c>
      <c r="D27" s="212">
        <v>0.21107925450848414</v>
      </c>
      <c r="E27" s="212">
        <v>0.015108857902923122</v>
      </c>
      <c r="F27" s="212">
        <v>0.030494787279473124</v>
      </c>
      <c r="G27" s="212">
        <v>0.027530059825811682</v>
      </c>
      <c r="H27" s="195">
        <v>1</v>
      </c>
      <c r="I27" s="213">
        <v>116</v>
      </c>
      <c r="K27" s="224">
        <v>0.9268662949917921</v>
      </c>
      <c r="L27" s="225">
        <v>0.058024847105284806</v>
      </c>
    </row>
    <row r="28" spans="1:12" ht="13.5" thickBot="1">
      <c r="A28" s="404"/>
      <c r="B28" s="88" t="s">
        <v>120</v>
      </c>
      <c r="C28" s="181">
        <v>0.7471663275761824</v>
      </c>
      <c r="D28" s="181">
        <v>0.20199845388644624</v>
      </c>
      <c r="E28" s="181">
        <v>0.031189951217901198</v>
      </c>
      <c r="F28" s="181">
        <v>0.007796618713101639</v>
      </c>
      <c r="G28" s="181">
        <v>0.011848648606368528</v>
      </c>
      <c r="H28" s="190">
        <v>1</v>
      </c>
      <c r="I28" s="234">
        <v>198</v>
      </c>
      <c r="K28" s="220">
        <v>0.9491647814626286</v>
      </c>
      <c r="L28" s="221">
        <v>0.019645267319470167</v>
      </c>
    </row>
    <row r="29" spans="1:12" ht="12.75">
      <c r="A29" s="203"/>
      <c r="B29" s="243"/>
      <c r="C29" s="205"/>
      <c r="D29" s="205"/>
      <c r="E29" s="205"/>
      <c r="F29" s="205"/>
      <c r="G29" s="205"/>
      <c r="H29" s="206"/>
      <c r="I29" s="207"/>
      <c r="K29" s="205"/>
      <c r="L29" s="205"/>
    </row>
    <row r="30" spans="1:12" ht="12.75">
      <c r="A30" s="107" t="s">
        <v>93</v>
      </c>
      <c r="B30" s="243"/>
      <c r="C30" s="205"/>
      <c r="D30" s="205"/>
      <c r="E30" s="205"/>
      <c r="F30" s="205"/>
      <c r="G30" s="205"/>
      <c r="H30" s="206"/>
      <c r="I30" s="207"/>
      <c r="K30" s="205"/>
      <c r="L30" s="106" t="s">
        <v>104</v>
      </c>
    </row>
    <row r="31" spans="2:9" ht="8.25" customHeight="1">
      <c r="B31" s="204"/>
      <c r="C31" s="205"/>
      <c r="D31" s="205"/>
      <c r="E31" s="205"/>
      <c r="F31" s="205"/>
      <c r="G31" s="205"/>
      <c r="H31" s="206"/>
      <c r="I31" s="207"/>
    </row>
    <row r="32" spans="1:7" ht="12.75">
      <c r="A32" s="108" t="s">
        <v>121</v>
      </c>
      <c r="B32" s="109"/>
      <c r="C32" s="110"/>
      <c r="D32" s="110"/>
      <c r="E32" s="110"/>
      <c r="F32" s="110"/>
      <c r="G32" s="110"/>
    </row>
    <row r="33" spans="1:8" ht="12.75">
      <c r="A33" s="208" t="s">
        <v>95</v>
      </c>
      <c r="B33" s="109"/>
      <c r="C33" s="110"/>
      <c r="D33" s="110"/>
      <c r="E33" s="110"/>
      <c r="F33" s="110"/>
      <c r="G33" s="110"/>
      <c r="H33" s="110"/>
    </row>
  </sheetData>
  <mergeCells count="12">
    <mergeCell ref="A26:A28"/>
    <mergeCell ref="A20:A21"/>
    <mergeCell ref="A22:A23"/>
    <mergeCell ref="A14:A16"/>
    <mergeCell ref="A24:A25"/>
    <mergeCell ref="A17:A19"/>
    <mergeCell ref="C3:G3"/>
    <mergeCell ref="A8:B8"/>
    <mergeCell ref="A9:A10"/>
    <mergeCell ref="A11:A13"/>
    <mergeCell ref="A5:B5"/>
    <mergeCell ref="A6:B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</sheetPr>
  <dimension ref="A1:M31"/>
  <sheetViews>
    <sheetView workbookViewId="0" topLeftCell="A1">
      <selection activeCell="K32" sqref="K32"/>
    </sheetView>
  </sheetViews>
  <sheetFormatPr defaultColWidth="9.140625" defaultRowHeight="12.75"/>
  <cols>
    <col min="1" max="1" width="24.00390625" style="167" customWidth="1"/>
    <col min="2" max="2" width="24.7109375" style="167" customWidth="1"/>
    <col min="3" max="10" width="10.7109375" style="167" customWidth="1"/>
    <col min="11" max="11" width="8.7109375" style="167" customWidth="1"/>
    <col min="12" max="12" width="10.7109375" style="167" customWidth="1"/>
    <col min="13" max="13" width="11.421875" style="167" customWidth="1"/>
    <col min="14" max="16384" width="9.140625" style="167" customWidth="1"/>
  </cols>
  <sheetData>
    <row r="1" spans="1:9" s="164" customFormat="1" ht="13.5" customHeight="1">
      <c r="A1" s="162" t="s">
        <v>122</v>
      </c>
      <c r="B1" s="163"/>
      <c r="C1" s="163"/>
      <c r="D1" s="163"/>
      <c r="E1" s="163"/>
      <c r="F1" s="163"/>
      <c r="G1" s="163"/>
      <c r="H1" s="163"/>
      <c r="I1" s="163"/>
    </row>
    <row r="2" spans="1:9" ht="13.5" customHeight="1">
      <c r="A2" s="165"/>
      <c r="B2" s="166"/>
      <c r="C2" s="166"/>
      <c r="D2" s="166"/>
      <c r="E2" s="166"/>
      <c r="F2" s="166"/>
      <c r="G2" s="166"/>
      <c r="H2" s="166"/>
      <c r="I2" s="166"/>
    </row>
    <row r="3" spans="1:13" ht="30.75" customHeight="1" thickBot="1">
      <c r="A3" s="168" t="s">
        <v>97</v>
      </c>
      <c r="B3" s="168"/>
      <c r="C3" s="433" t="s">
        <v>232</v>
      </c>
      <c r="D3" s="448"/>
      <c r="E3" s="448"/>
      <c r="F3" s="448"/>
      <c r="G3" s="448"/>
      <c r="H3" s="449"/>
      <c r="I3" s="169"/>
      <c r="L3" s="170"/>
      <c r="M3" s="170"/>
    </row>
    <row r="4" spans="1:13" ht="64.5" thickBot="1">
      <c r="A4" s="171" t="s">
        <v>1</v>
      </c>
      <c r="B4" s="172"/>
      <c r="C4" s="209" t="s">
        <v>112</v>
      </c>
      <c r="D4" s="175" t="s">
        <v>113</v>
      </c>
      <c r="E4" s="175" t="s">
        <v>114</v>
      </c>
      <c r="F4" s="175" t="s">
        <v>115</v>
      </c>
      <c r="G4" s="175" t="s">
        <v>116</v>
      </c>
      <c r="H4" s="175" t="s">
        <v>123</v>
      </c>
      <c r="I4" s="175" t="s">
        <v>8</v>
      </c>
      <c r="J4" s="176" t="s">
        <v>9</v>
      </c>
      <c r="L4" s="177" t="s">
        <v>117</v>
      </c>
      <c r="M4" s="177" t="s">
        <v>118</v>
      </c>
    </row>
    <row r="5" spans="1:13" ht="13.5" thickBot="1">
      <c r="A5" s="445" t="s">
        <v>10</v>
      </c>
      <c r="B5" s="446"/>
      <c r="C5" s="178">
        <v>0.5720688772308185</v>
      </c>
      <c r="D5" s="178">
        <v>0.35145195752886943</v>
      </c>
      <c r="E5" s="178">
        <v>0.02887614500604774</v>
      </c>
      <c r="F5" s="178">
        <v>0.029997170469327674</v>
      </c>
      <c r="G5" s="178">
        <v>0.011962389172257977</v>
      </c>
      <c r="H5" s="178">
        <v>0.005643460592678807</v>
      </c>
      <c r="I5" s="210">
        <v>1</v>
      </c>
      <c r="J5" s="180">
        <v>611</v>
      </c>
      <c r="L5" s="181">
        <v>0.9235208347596879</v>
      </c>
      <c r="M5" s="181">
        <v>0.04195955964158565</v>
      </c>
    </row>
    <row r="6" spans="1:13" ht="13.5" thickBot="1">
      <c r="A6" s="445" t="s">
        <v>11</v>
      </c>
      <c r="B6" s="446"/>
      <c r="C6" s="210">
        <v>0.4829651048421747</v>
      </c>
      <c r="D6" s="210">
        <v>0.372316991495027</v>
      </c>
      <c r="E6" s="210">
        <v>0.0526171357624255</v>
      </c>
      <c r="F6" s="210">
        <v>0.06137022610918</v>
      </c>
      <c r="G6" s="210">
        <v>0.030730541791192764</v>
      </c>
      <c r="H6" s="210">
        <v>0</v>
      </c>
      <c r="I6" s="210">
        <v>1</v>
      </c>
      <c r="J6" s="211">
        <v>503</v>
      </c>
      <c r="L6" s="181">
        <v>0.8552820963372016</v>
      </c>
      <c r="M6" s="181">
        <v>0.09210076790037276</v>
      </c>
    </row>
    <row r="7" spans="1:13" ht="13.5" thickBot="1">
      <c r="A7" s="445" t="s">
        <v>12</v>
      </c>
      <c r="B7" s="446"/>
      <c r="C7" s="178">
        <v>0.5433795321098899</v>
      </c>
      <c r="D7" s="178">
        <v>0.3107475061708798</v>
      </c>
      <c r="E7" s="178">
        <v>0.08294505271020775</v>
      </c>
      <c r="F7" s="178">
        <v>0.03928097515636385</v>
      </c>
      <c r="G7" s="178">
        <v>0.01974578881000993</v>
      </c>
      <c r="H7" s="178">
        <v>0.003901145042648784</v>
      </c>
      <c r="I7" s="179">
        <v>0.9960988549573513</v>
      </c>
      <c r="J7" s="180">
        <v>445</v>
      </c>
      <c r="L7" s="181">
        <v>0.8541270382807697</v>
      </c>
      <c r="M7" s="181">
        <v>0.05902676396637378</v>
      </c>
    </row>
    <row r="8" spans="1:13" ht="13.5" thickBot="1">
      <c r="A8" s="182"/>
      <c r="B8" s="172"/>
      <c r="C8" s="183"/>
      <c r="D8" s="183"/>
      <c r="E8" s="183"/>
      <c r="F8" s="183"/>
      <c r="G8" s="183"/>
      <c r="H8" s="183"/>
      <c r="I8" s="183"/>
      <c r="J8" s="183"/>
      <c r="L8" s="184"/>
      <c r="M8" s="184"/>
    </row>
    <row r="9" spans="1:13" ht="28.5" customHeight="1" thickBot="1">
      <c r="A9" s="438" t="s">
        <v>13</v>
      </c>
      <c r="B9" s="439"/>
      <c r="C9" s="185"/>
      <c r="D9" s="185"/>
      <c r="E9" s="185"/>
      <c r="F9" s="185"/>
      <c r="G9" s="185"/>
      <c r="H9" s="185"/>
      <c r="I9" s="185"/>
      <c r="J9" s="186"/>
      <c r="L9" s="181"/>
      <c r="M9" s="181"/>
    </row>
    <row r="10" spans="1:13" ht="12.75">
      <c r="A10" s="402" t="s">
        <v>14</v>
      </c>
      <c r="B10" s="77" t="s">
        <v>15</v>
      </c>
      <c r="C10" s="187">
        <v>0.5110204388364978</v>
      </c>
      <c r="D10" s="187">
        <v>0.34919992092974106</v>
      </c>
      <c r="E10" s="187">
        <v>0.07152539478595442</v>
      </c>
      <c r="F10" s="187">
        <v>0.052157652476581794</v>
      </c>
      <c r="G10" s="187">
        <v>0.01315665137281395</v>
      </c>
      <c r="H10" s="187">
        <v>0.0029399415984109594</v>
      </c>
      <c r="I10" s="188">
        <v>1</v>
      </c>
      <c r="J10" s="189">
        <v>207</v>
      </c>
      <c r="L10" s="214">
        <v>0.8602203597662389</v>
      </c>
      <c r="M10" s="215">
        <v>0.06531430384939574</v>
      </c>
    </row>
    <row r="11" spans="1:13" ht="13.5" thickBot="1">
      <c r="A11" s="404"/>
      <c r="B11" s="80" t="s">
        <v>16</v>
      </c>
      <c r="C11" s="181">
        <v>0.5783157885356</v>
      </c>
      <c r="D11" s="181">
        <v>0.2692326401375982</v>
      </c>
      <c r="E11" s="181">
        <v>0.09527420217570469</v>
      </c>
      <c r="F11" s="181">
        <v>0.02537876544456795</v>
      </c>
      <c r="G11" s="181">
        <v>0.026859702453548632</v>
      </c>
      <c r="H11" s="181">
        <v>0.004938901252980579</v>
      </c>
      <c r="I11" s="190">
        <v>1</v>
      </c>
      <c r="J11" s="234">
        <v>238</v>
      </c>
      <c r="L11" s="220">
        <v>0.8475484286731981</v>
      </c>
      <c r="M11" s="221">
        <v>0.05223846789811658</v>
      </c>
    </row>
    <row r="12" spans="1:13" ht="12.75">
      <c r="A12" s="402" t="s">
        <v>17</v>
      </c>
      <c r="B12" s="191" t="s">
        <v>18</v>
      </c>
      <c r="C12" s="192">
        <v>0.5379146553573719</v>
      </c>
      <c r="D12" s="192">
        <v>0.2806827262626462</v>
      </c>
      <c r="E12" s="192">
        <v>0.12966043899470647</v>
      </c>
      <c r="F12" s="192">
        <v>0.037633289446994865</v>
      </c>
      <c r="G12" s="192">
        <v>0.014108889938280512</v>
      </c>
      <c r="H12" s="192">
        <v>0</v>
      </c>
      <c r="I12" s="188">
        <v>1</v>
      </c>
      <c r="J12" s="193">
        <v>106</v>
      </c>
      <c r="L12" s="214">
        <v>0.818597381620018</v>
      </c>
      <c r="M12" s="215">
        <v>0.05174217938527538</v>
      </c>
    </row>
    <row r="13" spans="1:13" ht="12.75">
      <c r="A13" s="403"/>
      <c r="B13" s="194" t="s">
        <v>89</v>
      </c>
      <c r="C13" s="222">
        <v>0.5063926775652129</v>
      </c>
      <c r="D13" s="222">
        <v>0.3525183950881498</v>
      </c>
      <c r="E13" s="222">
        <v>0.05833426282067162</v>
      </c>
      <c r="F13" s="222">
        <v>0.04413564384349278</v>
      </c>
      <c r="G13" s="222">
        <v>0.03861902068247291</v>
      </c>
      <c r="H13" s="222">
        <v>0</v>
      </c>
      <c r="I13" s="195">
        <v>1</v>
      </c>
      <c r="J13" s="223">
        <v>163</v>
      </c>
      <c r="L13" s="224">
        <v>0.8589110726533626</v>
      </c>
      <c r="M13" s="225">
        <v>0.0827546645259657</v>
      </c>
    </row>
    <row r="14" spans="1:13" ht="13.5" thickBot="1">
      <c r="A14" s="404"/>
      <c r="B14" s="196" t="s">
        <v>90</v>
      </c>
      <c r="C14" s="226">
        <v>0.5958651786236726</v>
      </c>
      <c r="D14" s="226">
        <v>0.2926378884880986</v>
      </c>
      <c r="E14" s="226">
        <v>0.060669105276678105</v>
      </c>
      <c r="F14" s="226">
        <v>0.03507866868404115</v>
      </c>
      <c r="G14" s="226">
        <v>0.0025352754519021143</v>
      </c>
      <c r="H14" s="226">
        <v>0.013213883475607424</v>
      </c>
      <c r="I14" s="190">
        <v>1</v>
      </c>
      <c r="J14" s="227">
        <v>176</v>
      </c>
      <c r="L14" s="220">
        <v>0.8885030671117712</v>
      </c>
      <c r="M14" s="221">
        <v>0.03761394413594327</v>
      </c>
    </row>
    <row r="15" spans="1:13" ht="12.75">
      <c r="A15" s="402" t="s">
        <v>28</v>
      </c>
      <c r="B15" s="191" t="s">
        <v>91</v>
      </c>
      <c r="C15" s="192">
        <v>0.5847090850943174</v>
      </c>
      <c r="D15" s="192">
        <v>0.3145185764322341</v>
      </c>
      <c r="E15" s="192">
        <v>0.052825280340432997</v>
      </c>
      <c r="F15" s="192">
        <v>0.03127869124445513</v>
      </c>
      <c r="G15" s="192">
        <v>0.008148093223833705</v>
      </c>
      <c r="H15" s="192">
        <v>0.008520273664726599</v>
      </c>
      <c r="I15" s="188">
        <v>1</v>
      </c>
      <c r="J15" s="193">
        <v>135</v>
      </c>
      <c r="L15" s="214">
        <v>0.8992276615265515</v>
      </c>
      <c r="M15" s="215">
        <v>0.03942678446828883</v>
      </c>
    </row>
    <row r="16" spans="1:13" ht="12.75">
      <c r="A16" s="403"/>
      <c r="B16" s="194" t="s">
        <v>31</v>
      </c>
      <c r="C16" s="222">
        <v>0.6413601437302491</v>
      </c>
      <c r="D16" s="222">
        <v>0.237127125188772</v>
      </c>
      <c r="E16" s="222">
        <v>0.08478512075678375</v>
      </c>
      <c r="F16" s="222">
        <v>0.016718495415619206</v>
      </c>
      <c r="G16" s="222">
        <v>0.015111928327371309</v>
      </c>
      <c r="H16" s="222">
        <v>0.004897186581204612</v>
      </c>
      <c r="I16" s="195">
        <v>1</v>
      </c>
      <c r="J16" s="223">
        <v>128</v>
      </c>
      <c r="L16" s="224">
        <v>0.8784872689190211</v>
      </c>
      <c r="M16" s="225">
        <v>0.03183042374299051</v>
      </c>
    </row>
    <row r="17" spans="1:13" ht="13.5" thickBot="1">
      <c r="A17" s="404"/>
      <c r="B17" s="88" t="s">
        <v>32</v>
      </c>
      <c r="C17" s="226">
        <v>0.4426803593100486</v>
      </c>
      <c r="D17" s="226">
        <v>0.35194546695998324</v>
      </c>
      <c r="E17" s="226">
        <v>0.08246128404095872</v>
      </c>
      <c r="F17" s="226">
        <v>0.08691306158248359</v>
      </c>
      <c r="G17" s="226">
        <v>0.035999828106525876</v>
      </c>
      <c r="H17" s="226">
        <v>0</v>
      </c>
      <c r="I17" s="190">
        <v>1</v>
      </c>
      <c r="J17" s="227">
        <v>124</v>
      </c>
      <c r="L17" s="220">
        <v>0.7946258262700319</v>
      </c>
      <c r="M17" s="221">
        <v>0.12291288968900946</v>
      </c>
    </row>
    <row r="18" spans="1:13" ht="12.75">
      <c r="A18" s="402" t="s">
        <v>69</v>
      </c>
      <c r="B18" s="197" t="s">
        <v>5</v>
      </c>
      <c r="C18" s="187">
        <v>0.5366985215339966</v>
      </c>
      <c r="D18" s="187">
        <v>0.3550959125059311</v>
      </c>
      <c r="E18" s="187">
        <v>0.06685644896542589</v>
      </c>
      <c r="F18" s="187">
        <v>0.034260364603330824</v>
      </c>
      <c r="G18" s="187">
        <v>0.007088752391315647</v>
      </c>
      <c r="H18" s="187">
        <v>0</v>
      </c>
      <c r="I18" s="188">
        <v>1</v>
      </c>
      <c r="J18" s="189">
        <v>195</v>
      </c>
      <c r="L18" s="214">
        <v>0.8917944340399276</v>
      </c>
      <c r="M18" s="215">
        <v>0.04134911699464647</v>
      </c>
    </row>
    <row r="19" spans="1:13" ht="12.75">
      <c r="A19" s="403"/>
      <c r="B19" s="104" t="s">
        <v>6</v>
      </c>
      <c r="C19" s="212">
        <v>0.5296518742801044</v>
      </c>
      <c r="D19" s="212">
        <v>0.3185503428768608</v>
      </c>
      <c r="E19" s="212">
        <v>0.08575391598909404</v>
      </c>
      <c r="F19" s="212">
        <v>0.058224038802676924</v>
      </c>
      <c r="G19" s="212">
        <v>0.007819828051263857</v>
      </c>
      <c r="H19" s="212">
        <v>0</v>
      </c>
      <c r="I19" s="195">
        <v>1</v>
      </c>
      <c r="J19" s="213">
        <v>102</v>
      </c>
      <c r="L19" s="224">
        <v>0.8482022171569652</v>
      </c>
      <c r="M19" s="225">
        <v>0.06604386685394079</v>
      </c>
    </row>
    <row r="20" spans="1:13" ht="13.5" thickBot="1">
      <c r="A20" s="404"/>
      <c r="B20" s="88" t="s">
        <v>7</v>
      </c>
      <c r="C20" s="181">
        <v>0.5607950844255205</v>
      </c>
      <c r="D20" s="181">
        <v>0.25069372817883034</v>
      </c>
      <c r="E20" s="181">
        <v>0.10097143978439409</v>
      </c>
      <c r="F20" s="181">
        <v>0.03286126551054376</v>
      </c>
      <c r="G20" s="181">
        <v>0.04335136875388662</v>
      </c>
      <c r="H20" s="181">
        <v>0.011327113346824689</v>
      </c>
      <c r="I20" s="190">
        <v>1</v>
      </c>
      <c r="J20" s="234">
        <v>148</v>
      </c>
      <c r="L20" s="220">
        <v>0.8114888126043509</v>
      </c>
      <c r="M20" s="221">
        <v>0.07621263426443038</v>
      </c>
    </row>
    <row r="21" spans="1:13" s="164" customFormat="1" ht="14.25">
      <c r="A21" s="402" t="s">
        <v>100</v>
      </c>
      <c r="B21" s="197" t="s">
        <v>96</v>
      </c>
      <c r="C21" s="198">
        <v>0.47969095873124523</v>
      </c>
      <c r="D21" s="198">
        <v>0.3624520158628715</v>
      </c>
      <c r="E21" s="198">
        <v>0.092066049833497</v>
      </c>
      <c r="F21" s="198">
        <v>0.03872295671826761</v>
      </c>
      <c r="G21" s="198">
        <v>0.02225599294083043</v>
      </c>
      <c r="H21" s="198">
        <v>0.004812025913288203</v>
      </c>
      <c r="I21" s="188">
        <v>1</v>
      </c>
      <c r="J21" s="199">
        <v>192</v>
      </c>
      <c r="L21" s="235">
        <v>0.8421429745941167</v>
      </c>
      <c r="M21" s="236">
        <v>0.06097894965909804</v>
      </c>
    </row>
    <row r="22" spans="1:13" s="164" customFormat="1" ht="13.5" thickBot="1">
      <c r="A22" s="404"/>
      <c r="B22" s="201" t="s">
        <v>66</v>
      </c>
      <c r="C22" s="200">
        <v>0.6054409345769517</v>
      </c>
      <c r="D22" s="200">
        <v>0.2603639881372862</v>
      </c>
      <c r="E22" s="200">
        <v>0.0740571748680322</v>
      </c>
      <c r="F22" s="200">
        <v>0.039824736855418395</v>
      </c>
      <c r="G22" s="200">
        <v>0.017299629415786288</v>
      </c>
      <c r="H22" s="200">
        <v>0.003013536146525263</v>
      </c>
      <c r="I22" s="190">
        <v>1</v>
      </c>
      <c r="J22" s="237">
        <v>253</v>
      </c>
      <c r="L22" s="238">
        <v>0.8658049227142379</v>
      </c>
      <c r="M22" s="239">
        <v>0.05712436627120468</v>
      </c>
    </row>
    <row r="23" spans="1:13" ht="25.5">
      <c r="A23" s="402" t="s">
        <v>100</v>
      </c>
      <c r="B23" s="197" t="s">
        <v>67</v>
      </c>
      <c r="C23" s="187">
        <v>0.5042615517027064</v>
      </c>
      <c r="D23" s="187">
        <v>0.3404759202173835</v>
      </c>
      <c r="E23" s="187">
        <v>0.08433485504703021</v>
      </c>
      <c r="F23" s="187">
        <v>0.04280660968068974</v>
      </c>
      <c r="G23" s="187">
        <v>0.02075100930821929</v>
      </c>
      <c r="H23" s="187">
        <v>0.007370054043970875</v>
      </c>
      <c r="I23" s="188">
        <v>1</v>
      </c>
      <c r="J23" s="189">
        <v>227</v>
      </c>
      <c r="L23" s="214">
        <v>0.8447374719200899</v>
      </c>
      <c r="M23" s="215">
        <v>0.06355761898890903</v>
      </c>
    </row>
    <row r="24" spans="1:13" ht="13.5" thickBot="1">
      <c r="A24" s="404"/>
      <c r="B24" s="201" t="s">
        <v>102</v>
      </c>
      <c r="C24" s="181">
        <v>0.5873717811202553</v>
      </c>
      <c r="D24" s="181">
        <v>0.2773148725080551</v>
      </c>
      <c r="E24" s="181">
        <v>0.08138208472200173</v>
      </c>
      <c r="F24" s="181">
        <v>0.03531603977665983</v>
      </c>
      <c r="G24" s="181">
        <v>0.018615221873027957</v>
      </c>
      <c r="H24" s="181">
        <v>0</v>
      </c>
      <c r="I24" s="190">
        <v>1</v>
      </c>
      <c r="J24" s="234">
        <v>218</v>
      </c>
      <c r="L24" s="220">
        <v>0.8646866536283104</v>
      </c>
      <c r="M24" s="221">
        <v>0.053931261649687784</v>
      </c>
    </row>
    <row r="25" spans="1:13" ht="12.75">
      <c r="A25" s="402" t="s">
        <v>124</v>
      </c>
      <c r="B25" s="197" t="s">
        <v>125</v>
      </c>
      <c r="C25" s="187">
        <v>0.5176718655396791</v>
      </c>
      <c r="D25" s="187">
        <v>0.332416697395854</v>
      </c>
      <c r="E25" s="187">
        <v>0.0873492774973213</v>
      </c>
      <c r="F25" s="187">
        <v>0.03819808730689156</v>
      </c>
      <c r="G25" s="187">
        <v>0.024364072260254086</v>
      </c>
      <c r="H25" s="187">
        <v>0</v>
      </c>
      <c r="I25" s="188">
        <v>1</v>
      </c>
      <c r="J25" s="189">
        <v>265</v>
      </c>
      <c r="L25" s="214">
        <v>0.8500885629355331</v>
      </c>
      <c r="M25" s="215">
        <v>0.06256215956714564</v>
      </c>
    </row>
    <row r="26" spans="1:13" ht="13.5" thickBot="1">
      <c r="A26" s="404"/>
      <c r="B26" s="201" t="s">
        <v>126</v>
      </c>
      <c r="C26" s="181">
        <v>0.5874252161352875</v>
      </c>
      <c r="D26" s="181">
        <v>0.26622212837210485</v>
      </c>
      <c r="E26" s="181">
        <v>0.07985807881499843</v>
      </c>
      <c r="F26" s="181">
        <v>0.04286946026396642</v>
      </c>
      <c r="G26" s="181">
        <v>0.013321057360696538</v>
      </c>
      <c r="H26" s="181">
        <v>0.010304059052946204</v>
      </c>
      <c r="I26" s="190">
        <v>1</v>
      </c>
      <c r="J26" s="234">
        <v>172</v>
      </c>
      <c r="L26" s="220">
        <v>0.8536473445073924</v>
      </c>
      <c r="M26" s="221">
        <v>0.05619051762466296</v>
      </c>
    </row>
    <row r="27" spans="1:13" ht="12.75">
      <c r="A27" s="203"/>
      <c r="B27" s="204"/>
      <c r="C27" s="205"/>
      <c r="D27" s="205"/>
      <c r="E27" s="205"/>
      <c r="F27" s="205"/>
      <c r="G27" s="205"/>
      <c r="H27" s="205"/>
      <c r="I27" s="206"/>
      <c r="J27" s="207"/>
      <c r="L27" s="205"/>
      <c r="M27" s="205"/>
    </row>
    <row r="28" spans="1:13" ht="12.75">
      <c r="A28" s="107" t="s">
        <v>93</v>
      </c>
      <c r="B28" s="204"/>
      <c r="C28" s="205"/>
      <c r="D28" s="205"/>
      <c r="E28" s="205"/>
      <c r="F28" s="205"/>
      <c r="G28" s="205"/>
      <c r="H28" s="205"/>
      <c r="I28" s="206"/>
      <c r="J28" s="207"/>
      <c r="L28" s="205"/>
      <c r="M28" s="106" t="s">
        <v>104</v>
      </c>
    </row>
    <row r="29" spans="1:10" ht="8.25" customHeight="1">
      <c r="A29" s="203"/>
      <c r="B29" s="204"/>
      <c r="C29" s="205"/>
      <c r="D29" s="205"/>
      <c r="E29" s="205"/>
      <c r="F29" s="205"/>
      <c r="G29" s="205"/>
      <c r="H29" s="205"/>
      <c r="I29" s="206"/>
      <c r="J29" s="207"/>
    </row>
    <row r="30" spans="1:8" ht="12.75">
      <c r="A30" s="108" t="s">
        <v>127</v>
      </c>
      <c r="B30" s="109"/>
      <c r="C30" s="110"/>
      <c r="D30" s="110"/>
      <c r="E30" s="110"/>
      <c r="F30" s="110"/>
      <c r="G30" s="110"/>
      <c r="H30" s="110"/>
    </row>
    <row r="31" spans="1:9" ht="12.75">
      <c r="A31" s="208" t="s">
        <v>95</v>
      </c>
      <c r="B31" s="109"/>
      <c r="C31" s="110"/>
      <c r="D31" s="110"/>
      <c r="E31" s="110"/>
      <c r="F31" s="110"/>
      <c r="G31" s="110"/>
      <c r="H31" s="110"/>
      <c r="I31" s="110"/>
    </row>
  </sheetData>
  <mergeCells count="12">
    <mergeCell ref="A23:A24"/>
    <mergeCell ref="A25:A26"/>
    <mergeCell ref="C3:H3"/>
    <mergeCell ref="A18:A20"/>
    <mergeCell ref="A21:A22"/>
    <mergeCell ref="A9:B9"/>
    <mergeCell ref="A10:A11"/>
    <mergeCell ref="A12:A14"/>
    <mergeCell ref="A15:A17"/>
    <mergeCell ref="A5:B5"/>
    <mergeCell ref="A6:B6"/>
    <mergeCell ref="A7:B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1"/>
  </sheetPr>
  <dimension ref="A1:M29"/>
  <sheetViews>
    <sheetView workbookViewId="0" topLeftCell="A1">
      <selection activeCell="K32" sqref="K32"/>
    </sheetView>
  </sheetViews>
  <sheetFormatPr defaultColWidth="9.140625" defaultRowHeight="12.75"/>
  <cols>
    <col min="1" max="1" width="24.00390625" style="167" customWidth="1"/>
    <col min="2" max="2" width="24.7109375" style="167" customWidth="1"/>
    <col min="3" max="10" width="10.7109375" style="167" customWidth="1"/>
    <col min="11" max="11" width="9.140625" style="167" customWidth="1"/>
    <col min="12" max="12" width="10.7109375" style="167" customWidth="1"/>
    <col min="13" max="13" width="11.421875" style="167" customWidth="1"/>
    <col min="14" max="16384" width="9.140625" style="167" customWidth="1"/>
  </cols>
  <sheetData>
    <row r="1" spans="1:9" s="164" customFormat="1" ht="13.5" customHeight="1">
      <c r="A1" s="162" t="s">
        <v>128</v>
      </c>
      <c r="B1" s="163"/>
      <c r="C1" s="163"/>
      <c r="D1" s="163"/>
      <c r="E1" s="163"/>
      <c r="F1" s="163"/>
      <c r="G1" s="163"/>
      <c r="H1" s="163"/>
      <c r="I1" s="163"/>
    </row>
    <row r="2" spans="1:9" ht="13.5" customHeight="1">
      <c r="A2" s="165"/>
      <c r="B2" s="166"/>
      <c r="C2" s="166"/>
      <c r="D2" s="166"/>
      <c r="E2" s="166"/>
      <c r="F2" s="166"/>
      <c r="G2" s="166"/>
      <c r="H2" s="166"/>
      <c r="I2" s="166"/>
    </row>
    <row r="3" spans="1:13" ht="30.75" customHeight="1" thickBot="1">
      <c r="A3" s="168" t="s">
        <v>97</v>
      </c>
      <c r="B3" s="168"/>
      <c r="C3" s="433" t="s">
        <v>229</v>
      </c>
      <c r="D3" s="450"/>
      <c r="E3" s="450"/>
      <c r="F3" s="450"/>
      <c r="G3" s="450"/>
      <c r="H3" s="451"/>
      <c r="I3" s="169"/>
      <c r="L3" s="170"/>
      <c r="M3" s="170"/>
    </row>
    <row r="4" spans="1:13" ht="64.5" thickBot="1">
      <c r="A4" s="171" t="s">
        <v>1</v>
      </c>
      <c r="B4" s="172"/>
      <c r="C4" s="209" t="s">
        <v>112</v>
      </c>
      <c r="D4" s="175" t="s">
        <v>113</v>
      </c>
      <c r="E4" s="175" t="s">
        <v>114</v>
      </c>
      <c r="F4" s="175" t="s">
        <v>115</v>
      </c>
      <c r="G4" s="175" t="s">
        <v>116</v>
      </c>
      <c r="H4" s="175" t="s">
        <v>123</v>
      </c>
      <c r="I4" s="175" t="s">
        <v>8</v>
      </c>
      <c r="J4" s="176" t="s">
        <v>9</v>
      </c>
      <c r="L4" s="177" t="s">
        <v>117</v>
      </c>
      <c r="M4" s="177" t="s">
        <v>118</v>
      </c>
    </row>
    <row r="5" spans="1:13" ht="13.5" thickBot="1">
      <c r="A5" s="445" t="s">
        <v>10</v>
      </c>
      <c r="B5" s="446"/>
      <c r="C5" s="178">
        <v>0.4992161706029589</v>
      </c>
      <c r="D5" s="178">
        <v>0.40413926294207625</v>
      </c>
      <c r="E5" s="178">
        <v>0.05410052159119569</v>
      </c>
      <c r="F5" s="178">
        <v>0.02312651259423991</v>
      </c>
      <c r="G5" s="178">
        <v>0.006078451046594404</v>
      </c>
      <c r="H5" s="178">
        <v>0.01333908122293479</v>
      </c>
      <c r="I5" s="179">
        <v>1</v>
      </c>
      <c r="J5" s="180">
        <v>611</v>
      </c>
      <c r="L5" s="181">
        <v>0.9033554335450351</v>
      </c>
      <c r="M5" s="181">
        <v>0.029204963640834313</v>
      </c>
    </row>
    <row r="6" spans="1:13" s="247" customFormat="1" ht="13.5" thickBot="1">
      <c r="A6" s="452" t="s">
        <v>11</v>
      </c>
      <c r="B6" s="453"/>
      <c r="C6" s="244">
        <v>0.45460358941126344</v>
      </c>
      <c r="D6" s="244">
        <v>0.43290786769743905</v>
      </c>
      <c r="E6" s="244">
        <v>0.061715424975246284</v>
      </c>
      <c r="F6" s="244">
        <v>0.03531664770865992</v>
      </c>
      <c r="G6" s="244">
        <v>0.015456470207391396</v>
      </c>
      <c r="H6" s="244">
        <v>0</v>
      </c>
      <c r="I6" s="245">
        <v>1</v>
      </c>
      <c r="J6" s="246">
        <v>503</v>
      </c>
      <c r="L6" s="226">
        <v>0.8875114571087025</v>
      </c>
      <c r="M6" s="226">
        <v>0.05077311791605132</v>
      </c>
    </row>
    <row r="7" spans="1:13" ht="13.5" thickBot="1">
      <c r="A7" s="445" t="s">
        <v>12</v>
      </c>
      <c r="B7" s="446"/>
      <c r="C7" s="178">
        <v>0.5423494879744113</v>
      </c>
      <c r="D7" s="178">
        <v>0.37197851515525393</v>
      </c>
      <c r="E7" s="178">
        <v>0.060047505632879625</v>
      </c>
      <c r="F7" s="178">
        <v>0.013329824184877367</v>
      </c>
      <c r="G7" s="178">
        <v>0.012294667052577767</v>
      </c>
      <c r="H7" s="178">
        <v>0</v>
      </c>
      <c r="I7" s="179">
        <v>1</v>
      </c>
      <c r="J7" s="180">
        <v>445</v>
      </c>
      <c r="L7" s="181">
        <v>0.9143280031296652</v>
      </c>
      <c r="M7" s="181">
        <v>0.025624491237455135</v>
      </c>
    </row>
    <row r="8" spans="1:13" ht="13.5" thickBot="1">
      <c r="A8" s="182"/>
      <c r="B8" s="172"/>
      <c r="C8" s="183"/>
      <c r="D8" s="183"/>
      <c r="E8" s="183"/>
      <c r="F8" s="183"/>
      <c r="G8" s="183"/>
      <c r="H8" s="183"/>
      <c r="I8" s="183"/>
      <c r="J8" s="183"/>
      <c r="L8" s="184"/>
      <c r="M8" s="184"/>
    </row>
    <row r="9" spans="1:13" ht="28.5" customHeight="1" thickBot="1">
      <c r="A9" s="438" t="s">
        <v>13</v>
      </c>
      <c r="B9" s="439"/>
      <c r="C9" s="185"/>
      <c r="D9" s="185"/>
      <c r="E9" s="185"/>
      <c r="F9" s="185"/>
      <c r="G9" s="185"/>
      <c r="H9" s="185"/>
      <c r="I9" s="185"/>
      <c r="J9" s="186"/>
      <c r="L9" s="181"/>
      <c r="M9" s="181"/>
    </row>
    <row r="10" spans="1:13" ht="12.75">
      <c r="A10" s="402" t="s">
        <v>14</v>
      </c>
      <c r="B10" s="77" t="s">
        <v>15</v>
      </c>
      <c r="C10" s="187">
        <v>0.5097138363409008</v>
      </c>
      <c r="D10" s="187">
        <v>0.41429470936907764</v>
      </c>
      <c r="E10" s="187">
        <v>0.04308778819351027</v>
      </c>
      <c r="F10" s="187">
        <v>0.01907385132951275</v>
      </c>
      <c r="G10" s="187">
        <v>0.013829814766998537</v>
      </c>
      <c r="H10" s="187">
        <v>0</v>
      </c>
      <c r="I10" s="188">
        <v>1</v>
      </c>
      <c r="J10" s="189">
        <v>207</v>
      </c>
      <c r="L10" s="214">
        <v>0.9240085457099785</v>
      </c>
      <c r="M10" s="215">
        <v>0.03290366609651128</v>
      </c>
    </row>
    <row r="11" spans="1:13" ht="13.5" thickBot="1">
      <c r="A11" s="404"/>
      <c r="B11" s="80" t="s">
        <v>16</v>
      </c>
      <c r="C11" s="181">
        <v>0.5775843318650832</v>
      </c>
      <c r="D11" s="181">
        <v>0.3262921438851165</v>
      </c>
      <c r="E11" s="181">
        <v>0.07835794119937807</v>
      </c>
      <c r="F11" s="181">
        <v>0.007128327060879578</v>
      </c>
      <c r="G11" s="181">
        <v>0.010637255989542745</v>
      </c>
      <c r="H11" s="181">
        <v>0</v>
      </c>
      <c r="I11" s="190">
        <v>1</v>
      </c>
      <c r="J11" s="234">
        <v>238</v>
      </c>
      <c r="L11" s="220">
        <v>0.9038764757501997</v>
      </c>
      <c r="M11" s="221">
        <v>0.01776558305042232</v>
      </c>
    </row>
    <row r="12" spans="1:13" ht="12.75">
      <c r="A12" s="402" t="s">
        <v>17</v>
      </c>
      <c r="B12" s="191" t="s">
        <v>18</v>
      </c>
      <c r="C12" s="192">
        <v>0.47305189736294695</v>
      </c>
      <c r="D12" s="192">
        <v>0.396754363466944</v>
      </c>
      <c r="E12" s="192">
        <v>0.1084972892913666</v>
      </c>
      <c r="F12" s="192">
        <v>0.002589923614622454</v>
      </c>
      <c r="G12" s="192">
        <v>0.019106526264120034</v>
      </c>
      <c r="H12" s="192">
        <v>0</v>
      </c>
      <c r="I12" s="188">
        <v>1</v>
      </c>
      <c r="J12" s="193">
        <v>106</v>
      </c>
      <c r="L12" s="214">
        <v>0.8698062608298909</v>
      </c>
      <c r="M12" s="215">
        <v>0.021696449878742488</v>
      </c>
    </row>
    <row r="13" spans="1:13" ht="12.75">
      <c r="A13" s="403"/>
      <c r="B13" s="194" t="s">
        <v>89</v>
      </c>
      <c r="C13" s="222">
        <v>0.5376238796302674</v>
      </c>
      <c r="D13" s="222">
        <v>0.40790726957875184</v>
      </c>
      <c r="E13" s="222">
        <v>0.029203871340407507</v>
      </c>
      <c r="F13" s="222">
        <v>0.02046374878099181</v>
      </c>
      <c r="G13" s="222">
        <v>0.00480123066958141</v>
      </c>
      <c r="H13" s="222">
        <v>0</v>
      </c>
      <c r="I13" s="195">
        <v>1</v>
      </c>
      <c r="J13" s="223">
        <v>163</v>
      </c>
      <c r="L13" s="224">
        <v>0.9455311492090193</v>
      </c>
      <c r="M13" s="225">
        <v>0.02526497945057322</v>
      </c>
    </row>
    <row r="14" spans="1:13" ht="13.5" thickBot="1">
      <c r="A14" s="404"/>
      <c r="B14" s="196" t="s">
        <v>90</v>
      </c>
      <c r="C14" s="226">
        <v>0.6269838965883556</v>
      </c>
      <c r="D14" s="226">
        <v>0.29887971928118423</v>
      </c>
      <c r="E14" s="226">
        <v>0.04359968538881425</v>
      </c>
      <c r="F14" s="226">
        <v>0.01660447924802967</v>
      </c>
      <c r="G14" s="226">
        <v>0.013932219493616303</v>
      </c>
      <c r="H14" s="226">
        <v>0</v>
      </c>
      <c r="I14" s="190">
        <v>1</v>
      </c>
      <c r="J14" s="227">
        <v>176</v>
      </c>
      <c r="L14" s="220">
        <v>0.9258636158695399</v>
      </c>
      <c r="M14" s="221">
        <v>0.030536698741645975</v>
      </c>
    </row>
    <row r="15" spans="1:13" ht="12.75">
      <c r="A15" s="402" t="s">
        <v>28</v>
      </c>
      <c r="B15" s="191" t="s">
        <v>91</v>
      </c>
      <c r="C15" s="192">
        <v>0.613729230401633</v>
      </c>
      <c r="D15" s="192">
        <v>0.29320307872016693</v>
      </c>
      <c r="E15" s="192">
        <v>0.07737557698778226</v>
      </c>
      <c r="F15" s="192">
        <v>0.01229732861242836</v>
      </c>
      <c r="G15" s="192">
        <v>0.0033947852779894826</v>
      </c>
      <c r="H15" s="192">
        <v>0</v>
      </c>
      <c r="I15" s="188">
        <v>1</v>
      </c>
      <c r="J15" s="193">
        <v>135</v>
      </c>
      <c r="L15" s="214">
        <v>0.9069323091217999</v>
      </c>
      <c r="M15" s="215">
        <v>0.01569211389041784</v>
      </c>
    </row>
    <row r="16" spans="1:13" ht="12.75">
      <c r="A16" s="403"/>
      <c r="B16" s="194" t="s">
        <v>31</v>
      </c>
      <c r="C16" s="222">
        <v>0.6262943342049119</v>
      </c>
      <c r="D16" s="222">
        <v>0.30764162769007247</v>
      </c>
      <c r="E16" s="222">
        <v>0.042526834840835706</v>
      </c>
      <c r="F16" s="222">
        <v>0</v>
      </c>
      <c r="G16" s="222">
        <v>0.02353720326417996</v>
      </c>
      <c r="H16" s="222">
        <v>0</v>
      </c>
      <c r="I16" s="195">
        <v>1</v>
      </c>
      <c r="J16" s="223">
        <v>128</v>
      </c>
      <c r="L16" s="224">
        <v>0.9339359618949843</v>
      </c>
      <c r="M16" s="225">
        <v>0.02353720326417996</v>
      </c>
    </row>
    <row r="17" spans="1:13" ht="13.5" thickBot="1">
      <c r="A17" s="404"/>
      <c r="B17" s="88" t="s">
        <v>32</v>
      </c>
      <c r="C17" s="226">
        <v>0.44913377379115177</v>
      </c>
      <c r="D17" s="226">
        <v>0.4413745287130431</v>
      </c>
      <c r="E17" s="226">
        <v>0.05816601847130392</v>
      </c>
      <c r="F17" s="226">
        <v>0.03652439957066147</v>
      </c>
      <c r="G17" s="226">
        <v>0.014801279453839768</v>
      </c>
      <c r="H17" s="226">
        <v>0</v>
      </c>
      <c r="I17" s="190">
        <v>1</v>
      </c>
      <c r="J17" s="227">
        <v>124</v>
      </c>
      <c r="L17" s="220">
        <v>0.8905083025041949</v>
      </c>
      <c r="M17" s="221">
        <v>0.05132567902450123</v>
      </c>
    </row>
    <row r="18" spans="1:13" ht="12.75">
      <c r="A18" s="402" t="s">
        <v>69</v>
      </c>
      <c r="B18" s="197" t="s">
        <v>5</v>
      </c>
      <c r="C18" s="187">
        <v>0.5360532787696942</v>
      </c>
      <c r="D18" s="187">
        <v>0.4072007530654061</v>
      </c>
      <c r="E18" s="187">
        <v>0.027839024829341044</v>
      </c>
      <c r="F18" s="187">
        <v>0.0064293074311137025</v>
      </c>
      <c r="G18" s="187">
        <v>0.02247763590444503</v>
      </c>
      <c r="H18" s="187">
        <v>0</v>
      </c>
      <c r="I18" s="188">
        <v>1</v>
      </c>
      <c r="J18" s="189">
        <v>195</v>
      </c>
      <c r="L18" s="214">
        <v>0.9432540318351004</v>
      </c>
      <c r="M18" s="215">
        <v>0.02890694333555873</v>
      </c>
    </row>
    <row r="19" spans="1:13" ht="12.75">
      <c r="A19" s="403"/>
      <c r="B19" s="104" t="s">
        <v>6</v>
      </c>
      <c r="C19" s="212">
        <v>0.522951414032922</v>
      </c>
      <c r="D19" s="212">
        <v>0.3550588795629839</v>
      </c>
      <c r="E19" s="212">
        <v>0.08194810433565483</v>
      </c>
      <c r="F19" s="212">
        <v>0.03592066446668189</v>
      </c>
      <c r="G19" s="212">
        <v>0.0041209376017573955</v>
      </c>
      <c r="H19" s="212">
        <v>0</v>
      </c>
      <c r="I19" s="195">
        <v>1</v>
      </c>
      <c r="J19" s="213">
        <v>102</v>
      </c>
      <c r="L19" s="224">
        <v>0.8780102935959059</v>
      </c>
      <c r="M19" s="225">
        <v>0.04004160206843929</v>
      </c>
    </row>
    <row r="20" spans="1:13" ht="13.5" thickBot="1">
      <c r="A20" s="404"/>
      <c r="B20" s="88" t="s">
        <v>7</v>
      </c>
      <c r="C20" s="181">
        <v>0.5630695066942006</v>
      </c>
      <c r="D20" s="181">
        <v>0.3396947648252058</v>
      </c>
      <c r="E20" s="181">
        <v>0.0852829976415189</v>
      </c>
      <c r="F20" s="181">
        <v>0.006803265972044281</v>
      </c>
      <c r="G20" s="181">
        <v>0.005149464867030373</v>
      </c>
      <c r="H20" s="181">
        <v>0</v>
      </c>
      <c r="I20" s="190">
        <v>1</v>
      </c>
      <c r="J20" s="234">
        <v>148</v>
      </c>
      <c r="L20" s="220">
        <v>0.9027642715194064</v>
      </c>
      <c r="M20" s="221">
        <v>0.011952730839074655</v>
      </c>
    </row>
    <row r="21" spans="1:13" s="164" customFormat="1" ht="14.25">
      <c r="A21" s="402" t="s">
        <v>100</v>
      </c>
      <c r="B21" s="197" t="s">
        <v>96</v>
      </c>
      <c r="C21" s="198">
        <v>0.5067795993906798</v>
      </c>
      <c r="D21" s="198">
        <v>0.4099624845946974</v>
      </c>
      <c r="E21" s="198">
        <v>0.05097646961566924</v>
      </c>
      <c r="F21" s="198">
        <v>0.017380202234788658</v>
      </c>
      <c r="G21" s="198">
        <v>0.014901244164164766</v>
      </c>
      <c r="H21" s="198">
        <v>0</v>
      </c>
      <c r="I21" s="188">
        <v>1</v>
      </c>
      <c r="J21" s="199">
        <v>192</v>
      </c>
      <c r="L21" s="235">
        <v>0.9167420839853773</v>
      </c>
      <c r="M21" s="236">
        <v>0.032281446398953424</v>
      </c>
    </row>
    <row r="22" spans="1:13" s="164" customFormat="1" ht="13.5" thickBot="1">
      <c r="A22" s="404"/>
      <c r="B22" s="201" t="s">
        <v>66</v>
      </c>
      <c r="C22" s="200">
        <v>0.5770105583934764</v>
      </c>
      <c r="D22" s="200">
        <v>0.33496504846274133</v>
      </c>
      <c r="E22" s="200">
        <v>0.06888678166202618</v>
      </c>
      <c r="F22" s="200">
        <v>0.009382927531559414</v>
      </c>
      <c r="G22" s="200">
        <v>0.009754683950196626</v>
      </c>
      <c r="H22" s="200">
        <v>0</v>
      </c>
      <c r="I22" s="190">
        <v>1</v>
      </c>
      <c r="J22" s="237">
        <v>253</v>
      </c>
      <c r="L22" s="238">
        <v>0.9119756068562177</v>
      </c>
      <c r="M22" s="239">
        <v>0.01913761148175604</v>
      </c>
    </row>
    <row r="23" spans="1:13" ht="25.5">
      <c r="A23" s="402" t="s">
        <v>100</v>
      </c>
      <c r="B23" s="197" t="s">
        <v>101</v>
      </c>
      <c r="C23" s="187">
        <v>0.5306946528810123</v>
      </c>
      <c r="D23" s="187">
        <v>0.4116051577804381</v>
      </c>
      <c r="E23" s="187">
        <v>0.02970216874102514</v>
      </c>
      <c r="F23" s="187">
        <v>0.016204924151577434</v>
      </c>
      <c r="G23" s="187">
        <v>0.0117930964459471</v>
      </c>
      <c r="H23" s="187">
        <v>0</v>
      </c>
      <c r="I23" s="202">
        <v>1</v>
      </c>
      <c r="J23" s="189">
        <v>227</v>
      </c>
      <c r="L23" s="214">
        <v>0.9422998106614504</v>
      </c>
      <c r="M23" s="215">
        <v>0.027998020597524535</v>
      </c>
    </row>
    <row r="24" spans="1:13" ht="13.5" thickBot="1">
      <c r="A24" s="404"/>
      <c r="B24" s="201" t="s">
        <v>102</v>
      </c>
      <c r="C24" s="181">
        <v>0.5554564496332322</v>
      </c>
      <c r="D24" s="181">
        <v>0.32741429139644895</v>
      </c>
      <c r="E24" s="181">
        <v>0.09417395640515412</v>
      </c>
      <c r="F24" s="181">
        <v>0.01009647511056712</v>
      </c>
      <c r="G24" s="181">
        <v>0.012858827454597632</v>
      </c>
      <c r="H24" s="181">
        <v>0</v>
      </c>
      <c r="I24" s="190">
        <v>1</v>
      </c>
      <c r="J24" s="234">
        <v>218</v>
      </c>
      <c r="L24" s="220">
        <v>0.8828707410296811</v>
      </c>
      <c r="M24" s="221">
        <v>0.022955302565164752</v>
      </c>
    </row>
    <row r="25" spans="1:10" ht="12.75">
      <c r="A25" s="203"/>
      <c r="B25" s="204"/>
      <c r="C25" s="205"/>
      <c r="D25" s="205"/>
      <c r="E25" s="205"/>
      <c r="F25" s="205"/>
      <c r="G25" s="205"/>
      <c r="H25" s="205"/>
      <c r="I25" s="206"/>
      <c r="J25" s="207"/>
    </row>
    <row r="26" spans="1:13" ht="12.75">
      <c r="A26" s="107" t="s">
        <v>93</v>
      </c>
      <c r="B26" s="204"/>
      <c r="C26" s="205"/>
      <c r="D26" s="205"/>
      <c r="E26" s="205"/>
      <c r="F26" s="205"/>
      <c r="G26" s="205"/>
      <c r="H26" s="205"/>
      <c r="I26" s="206"/>
      <c r="J26" s="207"/>
      <c r="M26" s="106" t="s">
        <v>104</v>
      </c>
    </row>
    <row r="27" spans="1:10" ht="8.25" customHeight="1">
      <c r="A27" s="248"/>
      <c r="B27" s="204"/>
      <c r="C27" s="205"/>
      <c r="D27" s="205"/>
      <c r="E27" s="205"/>
      <c r="F27" s="205"/>
      <c r="G27" s="205"/>
      <c r="H27" s="205"/>
      <c r="I27" s="206"/>
      <c r="J27" s="207"/>
    </row>
    <row r="28" spans="1:8" ht="12.75">
      <c r="A28" s="108" t="s">
        <v>129</v>
      </c>
      <c r="B28" s="109"/>
      <c r="C28" s="110"/>
      <c r="D28" s="110"/>
      <c r="E28" s="110"/>
      <c r="F28" s="110"/>
      <c r="G28" s="110"/>
      <c r="H28" s="110"/>
    </row>
    <row r="29" spans="1:9" ht="12.75">
      <c r="A29" s="208" t="s">
        <v>95</v>
      </c>
      <c r="B29" s="109"/>
      <c r="C29" s="110"/>
      <c r="D29" s="110"/>
      <c r="E29" s="110"/>
      <c r="F29" s="110"/>
      <c r="G29" s="110"/>
      <c r="H29" s="110"/>
      <c r="I29" s="110"/>
    </row>
  </sheetData>
  <mergeCells count="11">
    <mergeCell ref="A18:A20"/>
    <mergeCell ref="A21:A22"/>
    <mergeCell ref="A23:A24"/>
    <mergeCell ref="A9:B9"/>
    <mergeCell ref="A10:A11"/>
    <mergeCell ref="A12:A14"/>
    <mergeCell ref="A15:A17"/>
    <mergeCell ref="C3:H3"/>
    <mergeCell ref="A5:B5"/>
    <mergeCell ref="A6:B6"/>
    <mergeCell ref="A7:B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Transport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 mylvaganam</dc:creator>
  <cp:keywords/>
  <dc:description/>
  <cp:lastModifiedBy>TAJ GUL</cp:lastModifiedBy>
  <cp:lastPrinted>2010-07-13T15:13:23Z</cp:lastPrinted>
  <dcterms:created xsi:type="dcterms:W3CDTF">2010-07-13T14:49:05Z</dcterms:created>
  <dcterms:modified xsi:type="dcterms:W3CDTF">2010-07-27T11:00:52Z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